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8800" windowHeight="14235" tabRatio="899"/>
  </bookViews>
  <sheets>
    <sheet name="Érk. + Bef." sheetId="20" r:id="rId1"/>
    <sheet name="Érkezett ügyek" sheetId="22" r:id="rId2"/>
    <sheet name="Befejezett ügyek-1" sheetId="23" r:id="rId3"/>
    <sheet name="Befejezett ügyek-2" sheetId="8" r:id="rId4"/>
    <sheet name="Időbeli megoszlás" sheetId="24" r:id="rId5"/>
    <sheet name="Pénzkövetelés" sheetId="21" r:id="rId6"/>
    <sheet name="Ingó és ingatlan" sheetId="18" r:id="rId7"/>
    <sheet name="Folyamatban maradt ügyek" sheetId="19" r:id="rId8"/>
    <sheet name="Öbv. száma" sheetId="25" r:id="rId9"/>
  </sheets>
  <calcPr calcId="152511"/>
</workbook>
</file>

<file path=xl/calcChain.xml><?xml version="1.0" encoding="utf-8"?>
<calcChain xmlns="http://schemas.openxmlformats.org/spreadsheetml/2006/main">
  <c r="J6" i="23" l="1"/>
  <c r="G17" i="23"/>
  <c r="J18" i="23"/>
  <c r="D20" i="23"/>
  <c r="G21" i="23"/>
  <c r="J22" i="23"/>
  <c r="G9" i="23"/>
  <c r="J14" i="23"/>
  <c r="G5" i="23"/>
  <c r="G13" i="23"/>
  <c r="G22" i="23"/>
  <c r="J7" i="23"/>
  <c r="D7" i="23"/>
  <c r="J9" i="23"/>
  <c r="D15" i="23"/>
  <c r="J17" i="23"/>
  <c r="G20" i="23"/>
  <c r="G24" i="23"/>
  <c r="J5" i="23"/>
  <c r="G8" i="23"/>
  <c r="J13" i="23"/>
  <c r="G16" i="23"/>
  <c r="D19" i="23"/>
  <c r="J21" i="23"/>
  <c r="D23" i="23"/>
  <c r="D6" i="23"/>
  <c r="G7" i="23"/>
  <c r="J8" i="23"/>
  <c r="D10" i="23"/>
  <c r="J12" i="23"/>
  <c r="D14" i="23"/>
  <c r="G15" i="23"/>
  <c r="J16" i="23"/>
  <c r="D18" i="23"/>
  <c r="G19" i="23"/>
  <c r="D22" i="23"/>
  <c r="G23" i="23"/>
  <c r="L13" i="23"/>
  <c r="L16" i="23"/>
  <c r="L24" i="23"/>
  <c r="L8" i="23"/>
  <c r="L5" i="23"/>
  <c r="L7" i="23"/>
  <c r="L15" i="23"/>
  <c r="L23" i="23"/>
  <c r="L14" i="23"/>
  <c r="D12" i="23"/>
  <c r="D24" i="23"/>
  <c r="D8" i="23"/>
  <c r="J24" i="23"/>
  <c r="L10" i="23"/>
  <c r="L12" i="23"/>
  <c r="D16" i="23"/>
  <c r="J15" i="23"/>
  <c r="L17" i="23"/>
  <c r="L18" i="23"/>
  <c r="L22" i="23"/>
  <c r="L6" i="23"/>
  <c r="L19" i="23"/>
  <c r="D5" i="23"/>
  <c r="G6" i="23"/>
  <c r="D9" i="23"/>
  <c r="G10" i="23"/>
  <c r="J11" i="23"/>
  <c r="D13" i="23"/>
  <c r="G14" i="23"/>
  <c r="D17" i="23"/>
  <c r="J19" i="23"/>
  <c r="D21" i="23"/>
  <c r="J23" i="23"/>
  <c r="J20" i="23"/>
  <c r="G12" i="23"/>
  <c r="L21" i="23"/>
  <c r="L20" i="23"/>
  <c r="G18" i="23"/>
  <c r="L11" i="23"/>
  <c r="G11" i="23"/>
  <c r="D11" i="23"/>
  <c r="J10" i="23"/>
  <c r="L9" i="23"/>
  <c r="K5" i="23"/>
  <c r="K7" i="23"/>
  <c r="K9" i="23"/>
  <c r="K11" i="23"/>
  <c r="K13" i="23"/>
  <c r="K15" i="23"/>
  <c r="K17" i="23"/>
  <c r="M17" i="23" s="1"/>
  <c r="K19" i="23"/>
  <c r="K21" i="23"/>
  <c r="M21" i="23" s="1"/>
  <c r="K23" i="23"/>
  <c r="K6" i="23"/>
  <c r="K8" i="23"/>
  <c r="K10" i="23"/>
  <c r="K12" i="23"/>
  <c r="K14" i="23"/>
  <c r="K16" i="23"/>
  <c r="K18" i="23"/>
  <c r="K20" i="23"/>
  <c r="M20" i="23" s="1"/>
  <c r="K22" i="23"/>
  <c r="K24" i="23"/>
  <c r="M24" i="23" l="1"/>
  <c r="M16" i="23"/>
  <c r="M7" i="23"/>
  <c r="M19" i="23"/>
  <c r="M15" i="23"/>
  <c r="M12" i="23"/>
  <c r="M10" i="23"/>
  <c r="M8" i="23"/>
  <c r="M23" i="23"/>
  <c r="M13" i="23"/>
  <c r="M18" i="23"/>
  <c r="M5" i="23"/>
  <c r="M6" i="23"/>
  <c r="M22" i="23"/>
  <c r="M14" i="23"/>
  <c r="M11" i="23"/>
  <c r="M9" i="23"/>
  <c r="I25" i="23" l="1"/>
  <c r="H25" i="23"/>
  <c r="F25" i="23"/>
  <c r="E25" i="23"/>
  <c r="D25" i="23" l="1"/>
  <c r="J25" i="23"/>
  <c r="L25" i="23"/>
  <c r="B25" i="23"/>
  <c r="C25" i="23"/>
  <c r="M25" i="23" l="1"/>
  <c r="K25" i="23"/>
  <c r="G25" i="23"/>
</calcChain>
</file>

<file path=xl/sharedStrings.xml><?xml version="1.0" encoding="utf-8"?>
<sst xmlns="http://schemas.openxmlformats.org/spreadsheetml/2006/main" count="657" uniqueCount="90">
  <si>
    <t>Terület</t>
  </si>
  <si>
    <t>Főváros</t>
  </si>
  <si>
    <t>Baranya megye</t>
  </si>
  <si>
    <t>Bács-Kiskun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</si>
  <si>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</si>
  <si>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</si>
  <si>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</si>
  <si>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</si>
  <si>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</si>
  <si>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</si>
  <si>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</si>
  <si>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</si>
  <si>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</si>
  <si>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</si>
  <si>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</si>
  <si>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</si>
  <si>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</si>
  <si>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</si>
  <si>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</si>
  <si>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</si>
  <si>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</si>
  <si>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Magyarország összesen</t>
  </si>
  <si>
    <t>pénzkövetelés</t>
  </si>
  <si>
    <t>meghatározott cselekmény</t>
  </si>
  <si>
    <t>összesen</t>
  </si>
  <si>
    <t>Érkezett ügyekben összesen</t>
  </si>
  <si>
    <t>Érkezett</t>
  </si>
  <si>
    <t>Befejezett</t>
  </si>
  <si>
    <t>Vüsz. 33. §</t>
  </si>
  <si>
    <t>Vüsz. 34. §</t>
  </si>
  <si>
    <t>34. § b) pont</t>
  </si>
  <si>
    <t>0-3 hónap</t>
  </si>
  <si>
    <t>3-6 hónap</t>
  </si>
  <si>
    <t>6-12 hónap</t>
  </si>
  <si>
    <t>1 év felett</t>
  </si>
  <si>
    <t>újra megindult</t>
  </si>
  <si>
    <t>eredményes ingatlan árverések</t>
  </si>
  <si>
    <t>Befejezett ügyekben behajtott követelés</t>
  </si>
  <si>
    <t>Felszámolás miatt megszüntetésre került ügyfelekre eső követelés</t>
  </si>
  <si>
    <t>eredményes ingó árverések</t>
  </si>
  <si>
    <t>Az önálló bírósági végrehajtók tevékenysége - Az időszak végén folyamatban maradt ügyek</t>
  </si>
  <si>
    <t>Az önálló bírósági végrehajtók tevékenysége - Érkezett és befejezett ügyek</t>
  </si>
  <si>
    <t>Az önálló bírósági végrehajtók tevékenysége - Érkezett ügyek</t>
  </si>
  <si>
    <t>Az önálló bírósági végrehajtók tevékenysége - Befejezett ügyek</t>
  </si>
  <si>
    <t>33. §    a) pont</t>
  </si>
  <si>
    <t>33. §    b) pont</t>
  </si>
  <si>
    <t>33. §    c) pont</t>
  </si>
  <si>
    <t>33. §    d) pont</t>
  </si>
  <si>
    <t>33. §    e) pont</t>
  </si>
  <si>
    <t>33. §     f) pont</t>
  </si>
  <si>
    <t>33. §    g) pont</t>
  </si>
  <si>
    <t>33. §    h) pont</t>
  </si>
  <si>
    <t>33. §     i) pont</t>
  </si>
  <si>
    <t>33. §     j) pont</t>
  </si>
  <si>
    <t>33. §    k) pont</t>
  </si>
  <si>
    <t>34. §    a) pont</t>
  </si>
  <si>
    <t>34. §    c) pont</t>
  </si>
  <si>
    <t>34. §    d) pont</t>
  </si>
  <si>
    <t>34. §    e) pont</t>
  </si>
  <si>
    <t>34. §     f) pont</t>
  </si>
  <si>
    <t>34. §    h) pont</t>
  </si>
  <si>
    <t>Vht. 52. §  a) pont</t>
  </si>
  <si>
    <t>Vht. 52. §   g) pont</t>
  </si>
  <si>
    <t>Vht. 52. §  c) pont</t>
  </si>
  <si>
    <t>Az önálló bírósági végrehajtók tevékenysége - Befejezett ügyek időtartam szerinti megoszlása</t>
  </si>
  <si>
    <t>új ügy</t>
  </si>
  <si>
    <t>34. §    g) pont</t>
  </si>
  <si>
    <t>A Vht. 52. § e) pont szerint szünetelő ügyekre eső követelés</t>
  </si>
  <si>
    <t>Egyéb</t>
  </si>
  <si>
    <t>Vht. 52. §  b) pont</t>
  </si>
  <si>
    <t>Vht. 52. §  d) pont</t>
  </si>
  <si>
    <t>Vht. 52. §  e) pont</t>
  </si>
  <si>
    <t>Vht. 52. §   f) pont</t>
  </si>
  <si>
    <t>Összesen</t>
  </si>
  <si>
    <t>33. §    l) pont</t>
  </si>
  <si>
    <t>33. §     m) pont</t>
  </si>
  <si>
    <t>33. §     n) pont</t>
  </si>
  <si>
    <t>33. §    o) pont</t>
  </si>
  <si>
    <t>2021. július</t>
  </si>
  <si>
    <t>2021. augusztus</t>
  </si>
  <si>
    <t>2021. szeptember</t>
  </si>
  <si>
    <t>2021. III. negyedév</t>
  </si>
  <si>
    <r>
      <t xml:space="preserve">Az önálló bírósági végrehajtók tevékenysége - Befejezett ügyekben az eredményes ingatlan árverések száma </t>
    </r>
    <r>
      <rPr>
        <sz val="10"/>
        <color indexed="8"/>
        <rFont val="Times New Roman"/>
        <family val="1"/>
        <charset val="238"/>
      </rPr>
      <t>(db)</t>
    </r>
  </si>
  <si>
    <r>
      <t xml:space="preserve">Az önálló bírósági végrehajtók tevékenysége - Befejezett ügyekben az eredményes ingó árverések száma </t>
    </r>
    <r>
      <rPr>
        <sz val="10"/>
        <color indexed="8"/>
        <rFont val="Times New Roman"/>
        <family val="1"/>
        <charset val="238"/>
      </rPr>
      <t>(db)</t>
    </r>
  </si>
  <si>
    <r>
      <t xml:space="preserve">Az önálló bírósági végrehajtók tevékenysége - Pénzkövetelés (tőkekövetelés) összege </t>
    </r>
    <r>
      <rPr>
        <sz val="10"/>
        <color indexed="8"/>
        <rFont val="Times New Roman"/>
        <family val="1"/>
        <charset val="238"/>
      </rPr>
      <t>(Ft)</t>
    </r>
  </si>
  <si>
    <r>
      <t xml:space="preserve">Meghirdetett ingatlan árverések száma </t>
    </r>
    <r>
      <rPr>
        <sz val="10"/>
        <color indexed="8"/>
        <rFont val="Times New Roman"/>
        <family val="1"/>
        <charset val="238"/>
      </rPr>
      <t>(db)</t>
    </r>
  </si>
  <si>
    <r>
      <t xml:space="preserve">Meghirdetett ingó árverések száma </t>
    </r>
    <r>
      <rPr>
        <sz val="10"/>
        <color indexed="8"/>
        <rFont val="Times New Roman"/>
        <family val="1"/>
        <charset val="238"/>
      </rPr>
      <t>(db)</t>
    </r>
  </si>
  <si>
    <r>
      <t xml:space="preserve">Meghirdetett földárverések száma </t>
    </r>
    <r>
      <rPr>
        <sz val="10"/>
        <color indexed="8"/>
        <rFont val="Times New Roman"/>
        <family val="1"/>
        <charset val="238"/>
      </rPr>
      <t>(db)</t>
    </r>
  </si>
  <si>
    <t>Az önálló bírósági végrehajtók száma (fő)</t>
  </si>
  <si>
    <t>2021. III. negyedév 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</si>
</sst>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#\ ##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5" fillId="2" borderId="0" xfId="0" applyFont="1" applyFill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centerContinuous" vertical="center"/>
    </xf>
    <xf numFmtId="0" fontId="7" fillId="0" borderId="0" xfId="0" applyFont="1"/>
    <xf numFmtId="3" fontId="4" fillId="0" borderId="0" xfId="0" applyNumberFormat="1" applyFont="1"/>
    <xf numFmtId="3" fontId="7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8" fillId="0" borderId="0" xfId="0" applyFo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FF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25"/>
  <sheetViews>
    <sheetView tabSelected="1" zoomScaleNormal="100" workbookViewId="0">
      <selection sqref="A1:I1"/>
    </sheetView>
  </sheetViews>
  <sheetFormatPr defaultColWidth="9.140625" defaultRowHeight="12.75" x14ac:dyDescent="0.2"/>
  <cols>
    <col min="1" max="1" width="26.7109375" style="1" customWidth="1"/>
    <col min="2" max="9" width="12.7109375" style="1" customWidth="1"/>
    <col min="10" max="16384" width="9.140625" style="1"/>
  </cols>
  <sheetData>
    <row r="1" spans="1:10" ht="15.95" customHeight="1" x14ac:dyDescent="0.2">
      <c r="A1" s="7" t="s">
        <v>41</v>
      </c>
      <c r="B1" s="7"/>
      <c r="C1" s="7"/>
      <c r="D1" s="7"/>
      <c r="E1" s="7"/>
      <c r="F1" s="7"/>
      <c r="G1" s="7"/>
      <c r="H1" s="7"/>
      <c r="I1" s="7"/>
      <c r="J1" s="2"/>
    </row>
    <row r="2" spans="1:10" ht="15.95" customHeight="1" x14ac:dyDescent="0.2"/>
    <row r="3" spans="1:10" ht="12.95" customHeight="1" x14ac:dyDescent="0.2">
      <c r="A3" s="9" t="s">
        <v>0</v>
      </c>
      <c r="B3" s="3" t="s">
        <v>78</v>
      </c>
      <c r="C3" s="3"/>
      <c r="D3" s="3" t="s">
        <v>79</v>
      </c>
      <c r="E3" s="3"/>
      <c r="F3" s="3" t="s">
        <v>80</v>
      </c>
      <c r="G3" s="3"/>
      <c r="H3" s="3" t="s">
        <v>81</v>
      </c>
      <c r="I3" s="3"/>
    </row>
    <row r="4" spans="1:10" ht="12.95" customHeight="1" x14ac:dyDescent="0.2">
      <c r="A4" s="9"/>
      <c r="B4" s="5" t="s">
        <v>26</v>
      </c>
      <c r="C4" s="5" t="s">
        <v>27</v>
      </c>
      <c r="D4" s="5" t="s">
        <v>26</v>
      </c>
      <c r="E4" s="5" t="s">
        <v>27</v>
      </c>
      <c r="F4" s="5" t="s">
        <v>26</v>
      </c>
      <c r="G4" s="5" t="s">
        <v>27</v>
      </c>
      <c r="H4" s="4" t="s">
        <v>26</v>
      </c>
      <c r="I4" s="4" t="s">
        <v>27</v>
      </c>
    </row>
    <row r="5" spans="1:10" ht="12.95" customHeight="1" x14ac:dyDescent="0.2">
      <c r="A5" s="10" t="s">
        <v>1</v>
      </c>
      <c r="B5" s="11">
        <v>14117</v>
      </c>
      <c r="C5" s="11">
        <v>13918</v>
      </c>
      <c r="D5" s="11">
        <v>14023</v>
      </c>
      <c r="E5" s="11">
        <v>15152</v>
      </c>
      <c r="F5" s="11">
        <v>13584</v>
      </c>
      <c r="G5" s="11">
        <v>17073</v>
      </c>
      <c r="H5" s="12">
        <v>41724</v>
      </c>
      <c r="I5" s="12">
        <v>46143</v>
      </c>
    </row>
    <row r="6" spans="1:10" ht="12.95" customHeight="1" x14ac:dyDescent="0.2">
      <c r="A6" s="10" t="s">
        <v>2</v>
      </c>
      <c r="B6" s="11">
        <v>2539</v>
      </c>
      <c r="C6" s="11">
        <v>3332</v>
      </c>
      <c r="D6" s="11">
        <v>2336</v>
      </c>
      <c r="E6" s="11">
        <v>3460</v>
      </c>
      <c r="F6" s="11">
        <v>2143</v>
      </c>
      <c r="G6" s="11">
        <v>3345</v>
      </c>
      <c r="H6" s="12">
        <v>7018</v>
      </c>
      <c r="I6" s="12">
        <v>10137</v>
      </c>
    </row>
    <row r="7" spans="1:10" ht="12.95" customHeight="1" x14ac:dyDescent="0.2">
      <c r="A7" s="10" t="s">
        <v>3</v>
      </c>
      <c r="B7" s="11">
        <v>2810</v>
      </c>
      <c r="C7" s="11">
        <v>2512</v>
      </c>
      <c r="D7" s="11">
        <v>2550</v>
      </c>
      <c r="E7" s="11">
        <v>2561</v>
      </c>
      <c r="F7" s="11">
        <v>2821</v>
      </c>
      <c r="G7" s="11">
        <v>3150</v>
      </c>
      <c r="H7" s="12">
        <v>8181</v>
      </c>
      <c r="I7" s="12">
        <v>8223</v>
      </c>
    </row>
    <row r="8" spans="1:10" ht="12.95" customHeight="1" x14ac:dyDescent="0.2">
      <c r="A8" s="10" t="s">
        <v>4</v>
      </c>
      <c r="B8" s="11">
        <v>1710</v>
      </c>
      <c r="C8" s="11">
        <v>1674</v>
      </c>
      <c r="D8" s="11">
        <v>1581</v>
      </c>
      <c r="E8" s="11">
        <v>1873</v>
      </c>
      <c r="F8" s="11">
        <v>1457</v>
      </c>
      <c r="G8" s="11">
        <v>2186</v>
      </c>
      <c r="H8" s="12">
        <v>4748</v>
      </c>
      <c r="I8" s="12">
        <v>5733</v>
      </c>
    </row>
    <row r="9" spans="1:10" ht="12.95" customHeight="1" x14ac:dyDescent="0.2">
      <c r="A9" s="10" t="s">
        <v>5</v>
      </c>
      <c r="B9" s="11">
        <v>6551</v>
      </c>
      <c r="C9" s="11">
        <v>6442</v>
      </c>
      <c r="D9" s="11">
        <v>6273</v>
      </c>
      <c r="E9" s="11">
        <v>6143</v>
      </c>
      <c r="F9" s="11">
        <v>6755</v>
      </c>
      <c r="G9" s="11">
        <v>6774</v>
      </c>
      <c r="H9" s="12">
        <v>19579</v>
      </c>
      <c r="I9" s="12">
        <v>19359</v>
      </c>
    </row>
    <row r="10" spans="1:10" ht="12.95" customHeight="1" x14ac:dyDescent="0.2">
      <c r="A10" s="10" t="s">
        <v>6</v>
      </c>
      <c r="B10" s="11">
        <v>1566</v>
      </c>
      <c r="C10" s="11">
        <v>1863</v>
      </c>
      <c r="D10" s="11">
        <v>1692</v>
      </c>
      <c r="E10" s="11">
        <v>1923</v>
      </c>
      <c r="F10" s="11">
        <v>1710</v>
      </c>
      <c r="G10" s="11">
        <v>2252</v>
      </c>
      <c r="H10" s="12">
        <v>4968</v>
      </c>
      <c r="I10" s="12">
        <v>6038</v>
      </c>
    </row>
    <row r="11" spans="1:10" ht="12.95" customHeight="1" x14ac:dyDescent="0.2">
      <c r="A11" s="10" t="s">
        <v>7</v>
      </c>
      <c r="B11" s="11">
        <v>2519</v>
      </c>
      <c r="C11" s="11">
        <v>2788</v>
      </c>
      <c r="D11" s="11">
        <v>2125</v>
      </c>
      <c r="E11" s="11">
        <v>2504</v>
      </c>
      <c r="F11" s="11">
        <v>2016</v>
      </c>
      <c r="G11" s="11">
        <v>2936</v>
      </c>
      <c r="H11" s="12">
        <v>6660</v>
      </c>
      <c r="I11" s="12">
        <v>8228</v>
      </c>
    </row>
    <row r="12" spans="1:10" ht="12.95" customHeight="1" x14ac:dyDescent="0.2">
      <c r="A12" s="10" t="s">
        <v>8</v>
      </c>
      <c r="B12" s="11">
        <v>1644</v>
      </c>
      <c r="C12" s="11">
        <v>2076</v>
      </c>
      <c r="D12" s="11">
        <v>1673</v>
      </c>
      <c r="E12" s="11">
        <v>2054</v>
      </c>
      <c r="F12" s="11">
        <v>1531</v>
      </c>
      <c r="G12" s="11">
        <v>2615</v>
      </c>
      <c r="H12" s="12">
        <v>4848</v>
      </c>
      <c r="I12" s="12">
        <v>6745</v>
      </c>
    </row>
    <row r="13" spans="1:10" ht="12.95" customHeight="1" x14ac:dyDescent="0.2">
      <c r="A13" s="10" t="s">
        <v>9</v>
      </c>
      <c r="B13" s="11">
        <v>3139</v>
      </c>
      <c r="C13" s="11">
        <v>4869</v>
      </c>
      <c r="D13" s="11">
        <v>2860</v>
      </c>
      <c r="E13" s="11">
        <v>3743</v>
      </c>
      <c r="F13" s="11">
        <v>2506</v>
      </c>
      <c r="G13" s="11">
        <v>3496</v>
      </c>
      <c r="H13" s="12">
        <v>8505</v>
      </c>
      <c r="I13" s="12">
        <v>12108</v>
      </c>
    </row>
    <row r="14" spans="1:10" ht="12.95" customHeight="1" x14ac:dyDescent="0.2">
      <c r="A14" s="10" t="s">
        <v>10</v>
      </c>
      <c r="B14" s="11">
        <v>3048</v>
      </c>
      <c r="C14" s="11">
        <v>2516</v>
      </c>
      <c r="D14" s="11">
        <v>2694</v>
      </c>
      <c r="E14" s="11">
        <v>2632</v>
      </c>
      <c r="F14" s="11">
        <v>2196</v>
      </c>
      <c r="G14" s="11">
        <v>2463</v>
      </c>
      <c r="H14" s="12">
        <v>7938</v>
      </c>
      <c r="I14" s="12">
        <v>7611</v>
      </c>
    </row>
    <row r="15" spans="1:10" ht="12.95" customHeight="1" x14ac:dyDescent="0.2">
      <c r="A15" s="10" t="s">
        <v>11</v>
      </c>
      <c r="B15" s="11">
        <v>3342</v>
      </c>
      <c r="C15" s="11">
        <v>3669</v>
      </c>
      <c r="D15" s="11">
        <v>2985</v>
      </c>
      <c r="E15" s="11">
        <v>3682</v>
      </c>
      <c r="F15" s="11">
        <v>2722</v>
      </c>
      <c r="G15" s="11">
        <v>3798</v>
      </c>
      <c r="H15" s="12">
        <v>9049</v>
      </c>
      <c r="I15" s="12">
        <v>11149</v>
      </c>
    </row>
    <row r="16" spans="1:10" ht="12.95" customHeight="1" x14ac:dyDescent="0.2">
      <c r="A16" s="10" t="s">
        <v>12</v>
      </c>
      <c r="B16" s="11">
        <v>1996</v>
      </c>
      <c r="C16" s="11">
        <v>2076</v>
      </c>
      <c r="D16" s="11">
        <v>1777</v>
      </c>
      <c r="E16" s="11">
        <v>1932</v>
      </c>
      <c r="F16" s="11">
        <v>1724</v>
      </c>
      <c r="G16" s="11">
        <v>2191</v>
      </c>
      <c r="H16" s="12">
        <v>5497</v>
      </c>
      <c r="I16" s="12">
        <v>6199</v>
      </c>
    </row>
    <row r="17" spans="1:9" ht="12.95" customHeight="1" x14ac:dyDescent="0.2">
      <c r="A17" s="10" t="s">
        <v>13</v>
      </c>
      <c r="B17" s="11">
        <v>1606</v>
      </c>
      <c r="C17" s="11">
        <v>1313</v>
      </c>
      <c r="D17" s="11">
        <v>1446</v>
      </c>
      <c r="E17" s="11">
        <v>2047</v>
      </c>
      <c r="F17" s="11">
        <v>1237</v>
      </c>
      <c r="G17" s="11">
        <v>1676</v>
      </c>
      <c r="H17" s="12">
        <v>4289</v>
      </c>
      <c r="I17" s="12">
        <v>5036</v>
      </c>
    </row>
    <row r="18" spans="1:9" ht="12.95" customHeight="1" x14ac:dyDescent="0.2">
      <c r="A18" s="10" t="s">
        <v>14</v>
      </c>
      <c r="B18" s="11">
        <v>7859</v>
      </c>
      <c r="C18" s="11">
        <v>10324</v>
      </c>
      <c r="D18" s="11">
        <v>8028</v>
      </c>
      <c r="E18" s="11">
        <v>9645</v>
      </c>
      <c r="F18" s="11">
        <v>7801</v>
      </c>
      <c r="G18" s="11">
        <v>10587</v>
      </c>
      <c r="H18" s="12">
        <v>23688</v>
      </c>
      <c r="I18" s="12">
        <v>30556</v>
      </c>
    </row>
    <row r="19" spans="1:9" ht="12.95" customHeight="1" x14ac:dyDescent="0.2">
      <c r="A19" s="10" t="s">
        <v>15</v>
      </c>
      <c r="B19" s="11">
        <v>2054</v>
      </c>
      <c r="C19" s="11">
        <v>1571</v>
      </c>
      <c r="D19" s="11">
        <v>1764</v>
      </c>
      <c r="E19" s="11">
        <v>1892</v>
      </c>
      <c r="F19" s="11">
        <v>1572</v>
      </c>
      <c r="G19" s="11">
        <v>2062</v>
      </c>
      <c r="H19" s="12">
        <v>5390</v>
      </c>
      <c r="I19" s="12">
        <v>5525</v>
      </c>
    </row>
    <row r="20" spans="1:9" ht="12.95" customHeight="1" x14ac:dyDescent="0.2">
      <c r="A20" s="10" t="s">
        <v>16</v>
      </c>
      <c r="B20" s="11">
        <v>4817</v>
      </c>
      <c r="C20" s="11">
        <v>4679</v>
      </c>
      <c r="D20" s="11">
        <v>4813</v>
      </c>
      <c r="E20" s="11">
        <v>4992</v>
      </c>
      <c r="F20" s="11">
        <v>4486</v>
      </c>
      <c r="G20" s="11">
        <v>5218</v>
      </c>
      <c r="H20" s="12">
        <v>14116</v>
      </c>
      <c r="I20" s="12">
        <v>14889</v>
      </c>
    </row>
    <row r="21" spans="1:9" ht="12.95" customHeight="1" x14ac:dyDescent="0.2">
      <c r="A21" s="10" t="s">
        <v>17</v>
      </c>
      <c r="B21" s="11">
        <v>1593</v>
      </c>
      <c r="C21" s="11">
        <v>1900</v>
      </c>
      <c r="D21" s="11">
        <v>1413</v>
      </c>
      <c r="E21" s="11">
        <v>1732</v>
      </c>
      <c r="F21" s="11">
        <v>1437</v>
      </c>
      <c r="G21" s="11">
        <v>1689</v>
      </c>
      <c r="H21" s="12">
        <v>4443</v>
      </c>
      <c r="I21" s="12">
        <v>5321</v>
      </c>
    </row>
    <row r="22" spans="1:9" ht="12.95" customHeight="1" x14ac:dyDescent="0.2">
      <c r="A22" s="10" t="s">
        <v>18</v>
      </c>
      <c r="B22" s="11">
        <v>1047</v>
      </c>
      <c r="C22" s="11">
        <v>1301</v>
      </c>
      <c r="D22" s="11">
        <v>969</v>
      </c>
      <c r="E22" s="11">
        <v>1189</v>
      </c>
      <c r="F22" s="11">
        <v>900</v>
      </c>
      <c r="G22" s="11">
        <v>1295</v>
      </c>
      <c r="H22" s="12">
        <v>2916</v>
      </c>
      <c r="I22" s="12">
        <v>3785</v>
      </c>
    </row>
    <row r="23" spans="1:9" ht="12.95" customHeight="1" x14ac:dyDescent="0.2">
      <c r="A23" s="10" t="s">
        <v>19</v>
      </c>
      <c r="B23" s="11">
        <v>1988</v>
      </c>
      <c r="C23" s="11">
        <v>2215</v>
      </c>
      <c r="D23" s="11">
        <v>1741</v>
      </c>
      <c r="E23" s="11">
        <v>2186</v>
      </c>
      <c r="F23" s="11">
        <v>1831</v>
      </c>
      <c r="G23" s="11">
        <v>2363</v>
      </c>
      <c r="H23" s="12">
        <v>5560</v>
      </c>
      <c r="I23" s="12">
        <v>6764</v>
      </c>
    </row>
    <row r="24" spans="1:9" ht="12.95" customHeight="1" x14ac:dyDescent="0.2">
      <c r="A24" s="10" t="s">
        <v>20</v>
      </c>
      <c r="B24" s="11">
        <v>1320</v>
      </c>
      <c r="C24" s="11">
        <v>1678</v>
      </c>
      <c r="D24" s="11">
        <v>1142</v>
      </c>
      <c r="E24" s="11">
        <v>1610</v>
      </c>
      <c r="F24" s="11">
        <v>1138</v>
      </c>
      <c r="G24" s="11">
        <v>1451</v>
      </c>
      <c r="H24" s="12">
        <v>3600</v>
      </c>
      <c r="I24" s="12">
        <v>4739</v>
      </c>
    </row>
    <row r="25" spans="1:9" ht="12.95" customHeight="1" x14ac:dyDescent="0.2">
      <c r="A25" s="6" t="s">
        <v>21</v>
      </c>
      <c r="B25" s="8">
        <v>67265</v>
      </c>
      <c r="C25" s="8">
        <v>72716</v>
      </c>
      <c r="D25" s="8">
        <v>63885</v>
      </c>
      <c r="E25" s="8">
        <v>72952</v>
      </c>
      <c r="F25" s="8">
        <v>61567</v>
      </c>
      <c r="G25" s="8">
        <v>78620</v>
      </c>
      <c r="H25" s="8">
        <v>192717</v>
      </c>
      <c r="I25" s="8">
        <v>224288</v>
      </c>
    </row>
  </sheetData>
  <mergeCells count="6">
    <mergeCell ref="A1:I1"/>
    <mergeCell ref="B3:C3"/>
    <mergeCell ref="D3:E3"/>
    <mergeCell ref="F3:G3"/>
    <mergeCell ref="H3:I3"/>
    <mergeCell ref="A3:A4"/>
  </mergeCells>
  <phoneticPr fontId="2" type="noConversion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M50"/>
  <sheetViews>
    <sheetView zoomScaleNormal="100" workbookViewId="0">
      <selection sqref="A1:M1"/>
    </sheetView>
  </sheetViews>
  <sheetFormatPr defaultColWidth="9.140625" defaultRowHeight="12.75" x14ac:dyDescent="0.2"/>
  <cols>
    <col min="1" max="1" width="26.7109375" style="1" bestFit="1" customWidth="1"/>
    <col min="2" max="13" width="12.7109375" style="1" customWidth="1"/>
    <col min="14" max="16384" width="9.140625" style="1"/>
  </cols>
  <sheetData>
    <row r="1" spans="1:13" s="13" customFormat="1" ht="15.95" customHeight="1" x14ac:dyDescent="0.2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3" customFormat="1" ht="15.95" customHeight="1" x14ac:dyDescent="0.25">
      <c r="A2" s="21"/>
    </row>
    <row r="3" spans="1:13" s="13" customFormat="1" ht="12.95" customHeight="1" x14ac:dyDescent="0.25">
      <c r="A3" s="9" t="s">
        <v>0</v>
      </c>
      <c r="B3" s="9" t="s">
        <v>78</v>
      </c>
      <c r="C3" s="9"/>
      <c r="D3" s="9"/>
      <c r="E3" s="9" t="s">
        <v>79</v>
      </c>
      <c r="F3" s="9"/>
      <c r="G3" s="9"/>
      <c r="H3" s="9" t="s">
        <v>80</v>
      </c>
      <c r="I3" s="9"/>
      <c r="J3" s="9"/>
      <c r="K3" s="9" t="s">
        <v>81</v>
      </c>
      <c r="L3" s="9"/>
      <c r="M3" s="9"/>
    </row>
    <row r="4" spans="1:13" s="14" customFormat="1" ht="24" customHeight="1" x14ac:dyDescent="0.2">
      <c r="A4" s="9"/>
      <c r="B4" s="35" t="s">
        <v>22</v>
      </c>
      <c r="C4" s="35" t="s">
        <v>23</v>
      </c>
      <c r="D4" s="36" t="s">
        <v>24</v>
      </c>
      <c r="E4" s="35" t="s">
        <v>22</v>
      </c>
      <c r="F4" s="35" t="s">
        <v>23</v>
      </c>
      <c r="G4" s="36" t="s">
        <v>24</v>
      </c>
      <c r="H4" s="35" t="s">
        <v>22</v>
      </c>
      <c r="I4" s="35" t="s">
        <v>23</v>
      </c>
      <c r="J4" s="36" t="s">
        <v>24</v>
      </c>
      <c r="K4" s="36" t="s">
        <v>22</v>
      </c>
      <c r="L4" s="36" t="s">
        <v>23</v>
      </c>
      <c r="M4" s="36" t="s">
        <v>24</v>
      </c>
    </row>
    <row r="5" spans="1:13" s="13" customFormat="1" ht="12.95" customHeight="1" x14ac:dyDescent="0.25">
      <c r="A5" s="32" t="s">
        <v>1</v>
      </c>
      <c r="B5" s="33">
        <v>14058</v>
      </c>
      <c r="C5" s="33">
        <v>59</v>
      </c>
      <c r="D5" s="34">
        <v>14117</v>
      </c>
      <c r="E5" s="33">
        <v>13957</v>
      </c>
      <c r="F5" s="33">
        <v>66</v>
      </c>
      <c r="G5" s="34">
        <v>14023</v>
      </c>
      <c r="H5" s="33">
        <v>13530</v>
      </c>
      <c r="I5" s="33">
        <v>54</v>
      </c>
      <c r="J5" s="34">
        <v>13584</v>
      </c>
      <c r="K5" s="34">
        <v>41545</v>
      </c>
      <c r="L5" s="34">
        <v>179</v>
      </c>
      <c r="M5" s="34">
        <v>41724</v>
      </c>
    </row>
    <row r="6" spans="1:13" s="13" customFormat="1" ht="12.95" customHeight="1" x14ac:dyDescent="0.25">
      <c r="A6" s="32" t="s">
        <v>2</v>
      </c>
      <c r="B6" s="33">
        <v>2527</v>
      </c>
      <c r="C6" s="33">
        <v>12</v>
      </c>
      <c r="D6" s="34">
        <v>2539</v>
      </c>
      <c r="E6" s="33">
        <v>2325</v>
      </c>
      <c r="F6" s="33">
        <v>11</v>
      </c>
      <c r="G6" s="34">
        <v>2336</v>
      </c>
      <c r="H6" s="33">
        <v>2134</v>
      </c>
      <c r="I6" s="33">
        <v>9</v>
      </c>
      <c r="J6" s="34">
        <v>2143</v>
      </c>
      <c r="K6" s="34">
        <v>6986</v>
      </c>
      <c r="L6" s="34">
        <v>32</v>
      </c>
      <c r="M6" s="34">
        <v>7018</v>
      </c>
    </row>
    <row r="7" spans="1:13" s="13" customFormat="1" ht="12.95" customHeight="1" x14ac:dyDescent="0.25">
      <c r="A7" s="32" t="s">
        <v>3</v>
      </c>
      <c r="B7" s="33">
        <v>2804</v>
      </c>
      <c r="C7" s="33">
        <v>6</v>
      </c>
      <c r="D7" s="34">
        <v>2810</v>
      </c>
      <c r="E7" s="33">
        <v>2548</v>
      </c>
      <c r="F7" s="33">
        <v>2</v>
      </c>
      <c r="G7" s="34">
        <v>2550</v>
      </c>
      <c r="H7" s="33">
        <v>2818</v>
      </c>
      <c r="I7" s="33">
        <v>3</v>
      </c>
      <c r="J7" s="34">
        <v>2821</v>
      </c>
      <c r="K7" s="34">
        <v>8170</v>
      </c>
      <c r="L7" s="34">
        <v>11</v>
      </c>
      <c r="M7" s="34">
        <v>8181</v>
      </c>
    </row>
    <row r="8" spans="1:13" s="13" customFormat="1" ht="12.95" customHeight="1" x14ac:dyDescent="0.25">
      <c r="A8" s="32" t="s">
        <v>4</v>
      </c>
      <c r="B8" s="33">
        <v>1706</v>
      </c>
      <c r="C8" s="33">
        <v>4</v>
      </c>
      <c r="D8" s="34">
        <v>1710</v>
      </c>
      <c r="E8" s="33">
        <v>1577</v>
      </c>
      <c r="F8" s="33">
        <v>4</v>
      </c>
      <c r="G8" s="34">
        <v>1581</v>
      </c>
      <c r="H8" s="33">
        <v>1455</v>
      </c>
      <c r="I8" s="33">
        <v>2</v>
      </c>
      <c r="J8" s="34">
        <v>1457</v>
      </c>
      <c r="K8" s="34">
        <v>4738</v>
      </c>
      <c r="L8" s="34">
        <v>10</v>
      </c>
      <c r="M8" s="34">
        <v>4748</v>
      </c>
    </row>
    <row r="9" spans="1:13" s="13" customFormat="1" ht="12.95" customHeight="1" x14ac:dyDescent="0.25">
      <c r="A9" s="32" t="s">
        <v>5</v>
      </c>
      <c r="B9" s="33">
        <v>6535</v>
      </c>
      <c r="C9" s="33">
        <v>16</v>
      </c>
      <c r="D9" s="34">
        <v>6551</v>
      </c>
      <c r="E9" s="33">
        <v>6263</v>
      </c>
      <c r="F9" s="33">
        <v>10</v>
      </c>
      <c r="G9" s="34">
        <v>6273</v>
      </c>
      <c r="H9" s="33">
        <v>6733</v>
      </c>
      <c r="I9" s="33">
        <v>22</v>
      </c>
      <c r="J9" s="34">
        <v>6755</v>
      </c>
      <c r="K9" s="34">
        <v>19531</v>
      </c>
      <c r="L9" s="34">
        <v>48</v>
      </c>
      <c r="M9" s="34">
        <v>19579</v>
      </c>
    </row>
    <row r="10" spans="1:13" s="13" customFormat="1" ht="12.95" customHeight="1" x14ac:dyDescent="0.25">
      <c r="A10" s="32" t="s">
        <v>6</v>
      </c>
      <c r="B10" s="33">
        <v>1563</v>
      </c>
      <c r="C10" s="33">
        <v>3</v>
      </c>
      <c r="D10" s="34">
        <v>1566</v>
      </c>
      <c r="E10" s="33">
        <v>1690</v>
      </c>
      <c r="F10" s="33">
        <v>2</v>
      </c>
      <c r="G10" s="34">
        <v>1692</v>
      </c>
      <c r="H10" s="33">
        <v>1707</v>
      </c>
      <c r="I10" s="33">
        <v>3</v>
      </c>
      <c r="J10" s="34">
        <v>1710</v>
      </c>
      <c r="K10" s="34">
        <v>4960</v>
      </c>
      <c r="L10" s="34">
        <v>8</v>
      </c>
      <c r="M10" s="34">
        <v>4968</v>
      </c>
    </row>
    <row r="11" spans="1:13" s="13" customFormat="1" ht="12.95" customHeight="1" x14ac:dyDescent="0.25">
      <c r="A11" s="32" t="s">
        <v>7</v>
      </c>
      <c r="B11" s="33">
        <v>2509</v>
      </c>
      <c r="C11" s="33">
        <v>10</v>
      </c>
      <c r="D11" s="34">
        <v>2519</v>
      </c>
      <c r="E11" s="33">
        <v>2122</v>
      </c>
      <c r="F11" s="33">
        <v>3</v>
      </c>
      <c r="G11" s="34">
        <v>2125</v>
      </c>
      <c r="H11" s="33">
        <v>2007</v>
      </c>
      <c r="I11" s="33">
        <v>9</v>
      </c>
      <c r="J11" s="34">
        <v>2016</v>
      </c>
      <c r="K11" s="34">
        <v>6638</v>
      </c>
      <c r="L11" s="34">
        <v>22</v>
      </c>
      <c r="M11" s="34">
        <v>6660</v>
      </c>
    </row>
    <row r="12" spans="1:13" s="13" customFormat="1" ht="12.95" customHeight="1" x14ac:dyDescent="0.25">
      <c r="A12" s="32" t="s">
        <v>8</v>
      </c>
      <c r="B12" s="33">
        <v>1640</v>
      </c>
      <c r="C12" s="33">
        <v>4</v>
      </c>
      <c r="D12" s="34">
        <v>1644</v>
      </c>
      <c r="E12" s="33">
        <v>1671</v>
      </c>
      <c r="F12" s="33">
        <v>2</v>
      </c>
      <c r="G12" s="34">
        <v>1673</v>
      </c>
      <c r="H12" s="33">
        <v>1523</v>
      </c>
      <c r="I12" s="33">
        <v>8</v>
      </c>
      <c r="J12" s="34">
        <v>1531</v>
      </c>
      <c r="K12" s="34">
        <v>4834</v>
      </c>
      <c r="L12" s="34">
        <v>14</v>
      </c>
      <c r="M12" s="34">
        <v>4848</v>
      </c>
    </row>
    <row r="13" spans="1:13" s="13" customFormat="1" ht="12.95" customHeight="1" x14ac:dyDescent="0.25">
      <c r="A13" s="32" t="s">
        <v>9</v>
      </c>
      <c r="B13" s="33">
        <v>3129</v>
      </c>
      <c r="C13" s="33">
        <v>10</v>
      </c>
      <c r="D13" s="34">
        <v>3139</v>
      </c>
      <c r="E13" s="33">
        <v>2856</v>
      </c>
      <c r="F13" s="33">
        <v>4</v>
      </c>
      <c r="G13" s="34">
        <v>2860</v>
      </c>
      <c r="H13" s="33">
        <v>2500</v>
      </c>
      <c r="I13" s="33">
        <v>6</v>
      </c>
      <c r="J13" s="34">
        <v>2506</v>
      </c>
      <c r="K13" s="34">
        <v>8485</v>
      </c>
      <c r="L13" s="34">
        <v>20</v>
      </c>
      <c r="M13" s="34">
        <v>8505</v>
      </c>
    </row>
    <row r="14" spans="1:13" s="13" customFormat="1" ht="12.95" customHeight="1" x14ac:dyDescent="0.25">
      <c r="A14" s="32" t="s">
        <v>10</v>
      </c>
      <c r="B14" s="33">
        <v>3039</v>
      </c>
      <c r="C14" s="33">
        <v>9</v>
      </c>
      <c r="D14" s="34">
        <v>3048</v>
      </c>
      <c r="E14" s="33">
        <v>2693</v>
      </c>
      <c r="F14" s="33">
        <v>1</v>
      </c>
      <c r="G14" s="34">
        <v>2694</v>
      </c>
      <c r="H14" s="33">
        <v>2195</v>
      </c>
      <c r="I14" s="33">
        <v>1</v>
      </c>
      <c r="J14" s="34">
        <v>2196</v>
      </c>
      <c r="K14" s="34">
        <v>7927</v>
      </c>
      <c r="L14" s="34">
        <v>11</v>
      </c>
      <c r="M14" s="34">
        <v>7938</v>
      </c>
    </row>
    <row r="15" spans="1:13" s="13" customFormat="1" ht="12.95" customHeight="1" x14ac:dyDescent="0.25">
      <c r="A15" s="32" t="s">
        <v>11</v>
      </c>
      <c r="B15" s="33">
        <v>3332</v>
      </c>
      <c r="C15" s="33">
        <v>10</v>
      </c>
      <c r="D15" s="34">
        <v>3342</v>
      </c>
      <c r="E15" s="33">
        <v>2975</v>
      </c>
      <c r="F15" s="33">
        <v>10</v>
      </c>
      <c r="G15" s="34">
        <v>2985</v>
      </c>
      <c r="H15" s="33">
        <v>2715</v>
      </c>
      <c r="I15" s="33">
        <v>7</v>
      </c>
      <c r="J15" s="34">
        <v>2722</v>
      </c>
      <c r="K15" s="34">
        <v>9022</v>
      </c>
      <c r="L15" s="34">
        <v>27</v>
      </c>
      <c r="M15" s="34">
        <v>9049</v>
      </c>
    </row>
    <row r="16" spans="1:13" s="13" customFormat="1" ht="12.95" customHeight="1" x14ac:dyDescent="0.25">
      <c r="A16" s="32" t="s">
        <v>12</v>
      </c>
      <c r="B16" s="33">
        <v>1990</v>
      </c>
      <c r="C16" s="33">
        <v>6</v>
      </c>
      <c r="D16" s="34">
        <v>1996</v>
      </c>
      <c r="E16" s="33">
        <v>1770</v>
      </c>
      <c r="F16" s="33">
        <v>7</v>
      </c>
      <c r="G16" s="34">
        <v>1777</v>
      </c>
      <c r="H16" s="33">
        <v>1716</v>
      </c>
      <c r="I16" s="33">
        <v>8</v>
      </c>
      <c r="J16" s="34">
        <v>1724</v>
      </c>
      <c r="K16" s="34">
        <v>5476</v>
      </c>
      <c r="L16" s="34">
        <v>21</v>
      </c>
      <c r="M16" s="34">
        <v>5497</v>
      </c>
    </row>
    <row r="17" spans="1:13" s="13" customFormat="1" ht="12.95" customHeight="1" x14ac:dyDescent="0.25">
      <c r="A17" s="32" t="s">
        <v>13</v>
      </c>
      <c r="B17" s="33">
        <v>1603</v>
      </c>
      <c r="C17" s="33">
        <v>3</v>
      </c>
      <c r="D17" s="34">
        <v>1606</v>
      </c>
      <c r="E17" s="33">
        <v>1445</v>
      </c>
      <c r="F17" s="33">
        <v>1</v>
      </c>
      <c r="G17" s="34">
        <v>1446</v>
      </c>
      <c r="H17" s="33">
        <v>1233</v>
      </c>
      <c r="I17" s="33">
        <v>4</v>
      </c>
      <c r="J17" s="34">
        <v>1237</v>
      </c>
      <c r="K17" s="34">
        <v>4281</v>
      </c>
      <c r="L17" s="34">
        <v>8</v>
      </c>
      <c r="M17" s="34">
        <v>4289</v>
      </c>
    </row>
    <row r="18" spans="1:13" s="13" customFormat="1" ht="12.95" customHeight="1" x14ac:dyDescent="0.25">
      <c r="A18" s="32" t="s">
        <v>14</v>
      </c>
      <c r="B18" s="33">
        <v>7848</v>
      </c>
      <c r="C18" s="33">
        <v>11</v>
      </c>
      <c r="D18" s="34">
        <v>7859</v>
      </c>
      <c r="E18" s="33">
        <v>8006</v>
      </c>
      <c r="F18" s="33">
        <v>22</v>
      </c>
      <c r="G18" s="34">
        <v>8028</v>
      </c>
      <c r="H18" s="33">
        <v>7790</v>
      </c>
      <c r="I18" s="33">
        <v>11</v>
      </c>
      <c r="J18" s="34">
        <v>7801</v>
      </c>
      <c r="K18" s="34">
        <v>23644</v>
      </c>
      <c r="L18" s="34">
        <v>44</v>
      </c>
      <c r="M18" s="34">
        <v>23688</v>
      </c>
    </row>
    <row r="19" spans="1:13" s="13" customFormat="1" ht="12.95" customHeight="1" x14ac:dyDescent="0.25">
      <c r="A19" s="32" t="s">
        <v>15</v>
      </c>
      <c r="B19" s="33">
        <v>2048</v>
      </c>
      <c r="C19" s="33">
        <v>6</v>
      </c>
      <c r="D19" s="34">
        <v>2054</v>
      </c>
      <c r="E19" s="33">
        <v>1760</v>
      </c>
      <c r="F19" s="33">
        <v>4</v>
      </c>
      <c r="G19" s="34">
        <v>1764</v>
      </c>
      <c r="H19" s="33">
        <v>1569</v>
      </c>
      <c r="I19" s="33">
        <v>3</v>
      </c>
      <c r="J19" s="34">
        <v>1572</v>
      </c>
      <c r="K19" s="34">
        <v>5377</v>
      </c>
      <c r="L19" s="34">
        <v>13</v>
      </c>
      <c r="M19" s="34">
        <v>5390</v>
      </c>
    </row>
    <row r="20" spans="1:13" s="13" customFormat="1" ht="12.95" customHeight="1" x14ac:dyDescent="0.25">
      <c r="A20" s="32" t="s">
        <v>16</v>
      </c>
      <c r="B20" s="33">
        <v>4814</v>
      </c>
      <c r="C20" s="33">
        <v>3</v>
      </c>
      <c r="D20" s="34">
        <v>4817</v>
      </c>
      <c r="E20" s="33">
        <v>4806</v>
      </c>
      <c r="F20" s="33">
        <v>7</v>
      </c>
      <c r="G20" s="34">
        <v>4813</v>
      </c>
      <c r="H20" s="33">
        <v>4485</v>
      </c>
      <c r="I20" s="33">
        <v>1</v>
      </c>
      <c r="J20" s="34">
        <v>4486</v>
      </c>
      <c r="K20" s="34">
        <v>14105</v>
      </c>
      <c r="L20" s="34">
        <v>11</v>
      </c>
      <c r="M20" s="34">
        <v>14116</v>
      </c>
    </row>
    <row r="21" spans="1:13" s="13" customFormat="1" ht="12.95" customHeight="1" x14ac:dyDescent="0.25">
      <c r="A21" s="32" t="s">
        <v>17</v>
      </c>
      <c r="B21" s="33">
        <v>1590</v>
      </c>
      <c r="C21" s="33">
        <v>3</v>
      </c>
      <c r="D21" s="34">
        <v>1593</v>
      </c>
      <c r="E21" s="33">
        <v>1409</v>
      </c>
      <c r="F21" s="33">
        <v>4</v>
      </c>
      <c r="G21" s="34">
        <v>1413</v>
      </c>
      <c r="H21" s="33">
        <v>1435</v>
      </c>
      <c r="I21" s="33">
        <v>2</v>
      </c>
      <c r="J21" s="34">
        <v>1437</v>
      </c>
      <c r="K21" s="34">
        <v>4434</v>
      </c>
      <c r="L21" s="34">
        <v>9</v>
      </c>
      <c r="M21" s="34">
        <v>4443</v>
      </c>
    </row>
    <row r="22" spans="1:13" s="13" customFormat="1" ht="12.95" customHeight="1" x14ac:dyDescent="0.25">
      <c r="A22" s="32" t="s">
        <v>18</v>
      </c>
      <c r="B22" s="33">
        <v>1045</v>
      </c>
      <c r="C22" s="33">
        <v>2</v>
      </c>
      <c r="D22" s="34">
        <v>1047</v>
      </c>
      <c r="E22" s="33">
        <v>964</v>
      </c>
      <c r="F22" s="33">
        <v>5</v>
      </c>
      <c r="G22" s="34">
        <v>969</v>
      </c>
      <c r="H22" s="33">
        <v>896</v>
      </c>
      <c r="I22" s="33">
        <v>4</v>
      </c>
      <c r="J22" s="34">
        <v>900</v>
      </c>
      <c r="K22" s="34">
        <v>2905</v>
      </c>
      <c r="L22" s="34">
        <v>11</v>
      </c>
      <c r="M22" s="34">
        <v>2916</v>
      </c>
    </row>
    <row r="23" spans="1:13" s="13" customFormat="1" ht="12.95" customHeight="1" x14ac:dyDescent="0.25">
      <c r="A23" s="32" t="s">
        <v>19</v>
      </c>
      <c r="B23" s="33">
        <v>1985</v>
      </c>
      <c r="C23" s="33">
        <v>3</v>
      </c>
      <c r="D23" s="34">
        <v>1988</v>
      </c>
      <c r="E23" s="33">
        <v>1740</v>
      </c>
      <c r="F23" s="33">
        <v>1</v>
      </c>
      <c r="G23" s="34">
        <v>1741</v>
      </c>
      <c r="H23" s="33">
        <v>1829</v>
      </c>
      <c r="I23" s="33">
        <v>2</v>
      </c>
      <c r="J23" s="34">
        <v>1831</v>
      </c>
      <c r="K23" s="34">
        <v>5554</v>
      </c>
      <c r="L23" s="34">
        <v>6</v>
      </c>
      <c r="M23" s="34">
        <v>5560</v>
      </c>
    </row>
    <row r="24" spans="1:13" s="13" customFormat="1" ht="12.95" customHeight="1" x14ac:dyDescent="0.25">
      <c r="A24" s="32" t="s">
        <v>20</v>
      </c>
      <c r="B24" s="33">
        <v>1317</v>
      </c>
      <c r="C24" s="33">
        <v>3</v>
      </c>
      <c r="D24" s="34">
        <v>1320</v>
      </c>
      <c r="E24" s="33">
        <v>1141</v>
      </c>
      <c r="F24" s="33">
        <v>1</v>
      </c>
      <c r="G24" s="34">
        <v>1142</v>
      </c>
      <c r="H24" s="33">
        <v>1136</v>
      </c>
      <c r="I24" s="33">
        <v>2</v>
      </c>
      <c r="J24" s="34">
        <v>1138</v>
      </c>
      <c r="K24" s="34">
        <v>3594</v>
      </c>
      <c r="L24" s="34">
        <v>6</v>
      </c>
      <c r="M24" s="34">
        <v>3600</v>
      </c>
    </row>
    <row r="25" spans="1:13" s="13" customFormat="1" ht="12.95" customHeight="1" x14ac:dyDescent="0.25">
      <c r="A25" s="23" t="s">
        <v>21</v>
      </c>
      <c r="B25" s="34">
        <v>67082</v>
      </c>
      <c r="C25" s="34">
        <v>183</v>
      </c>
      <c r="D25" s="34">
        <v>67265</v>
      </c>
      <c r="E25" s="34">
        <v>63718</v>
      </c>
      <c r="F25" s="34">
        <v>167</v>
      </c>
      <c r="G25" s="34">
        <v>63885</v>
      </c>
      <c r="H25" s="34">
        <v>61406</v>
      </c>
      <c r="I25" s="34">
        <v>161</v>
      </c>
      <c r="J25" s="34">
        <v>61567</v>
      </c>
      <c r="K25" s="34">
        <v>192206</v>
      </c>
      <c r="L25" s="34">
        <v>511</v>
      </c>
      <c r="M25" s="34">
        <v>192717</v>
      </c>
    </row>
    <row r="26" spans="1:13" s="25" customFormat="1" x14ac:dyDescent="0.25"/>
    <row r="27" spans="1:13" s="25" customFormat="1" x14ac:dyDescent="0.25"/>
    <row r="28" spans="1:13" s="13" customFormat="1" ht="12.95" customHeight="1" x14ac:dyDescent="0.25">
      <c r="A28" s="9" t="s">
        <v>0</v>
      </c>
      <c r="B28" s="9" t="s">
        <v>78</v>
      </c>
      <c r="C28" s="9"/>
      <c r="D28" s="9"/>
      <c r="E28" s="9" t="s">
        <v>79</v>
      </c>
      <c r="F28" s="9"/>
      <c r="G28" s="9"/>
      <c r="H28" s="9" t="s">
        <v>80</v>
      </c>
      <c r="I28" s="9"/>
      <c r="J28" s="9"/>
      <c r="K28" s="9" t="s">
        <v>81</v>
      </c>
      <c r="L28" s="9"/>
      <c r="M28" s="9"/>
    </row>
    <row r="29" spans="1:13" s="14" customFormat="1" ht="24" customHeight="1" x14ac:dyDescent="0.2">
      <c r="A29" s="9"/>
      <c r="B29" s="35" t="s">
        <v>65</v>
      </c>
      <c r="C29" s="35" t="s">
        <v>35</v>
      </c>
      <c r="D29" s="36" t="s">
        <v>24</v>
      </c>
      <c r="E29" s="35" t="s">
        <v>65</v>
      </c>
      <c r="F29" s="35" t="s">
        <v>35</v>
      </c>
      <c r="G29" s="36" t="s">
        <v>24</v>
      </c>
      <c r="H29" s="35" t="s">
        <v>65</v>
      </c>
      <c r="I29" s="35" t="s">
        <v>35</v>
      </c>
      <c r="J29" s="36" t="s">
        <v>24</v>
      </c>
      <c r="K29" s="36" t="s">
        <v>65</v>
      </c>
      <c r="L29" s="36" t="s">
        <v>35</v>
      </c>
      <c r="M29" s="36" t="s">
        <v>24</v>
      </c>
    </row>
    <row r="30" spans="1:13" s="13" customFormat="1" ht="12.95" customHeight="1" x14ac:dyDescent="0.25">
      <c r="A30" s="32" t="s">
        <v>1</v>
      </c>
      <c r="B30" s="33">
        <v>5845</v>
      </c>
      <c r="C30" s="33">
        <v>8272</v>
      </c>
      <c r="D30" s="34">
        <v>14117</v>
      </c>
      <c r="E30" s="33">
        <v>6728</v>
      </c>
      <c r="F30" s="33">
        <v>7295</v>
      </c>
      <c r="G30" s="34">
        <v>14023</v>
      </c>
      <c r="H30" s="33">
        <v>5762</v>
      </c>
      <c r="I30" s="33">
        <v>7822</v>
      </c>
      <c r="J30" s="34">
        <v>13584</v>
      </c>
      <c r="K30" s="34">
        <v>18335</v>
      </c>
      <c r="L30" s="34">
        <v>23389</v>
      </c>
      <c r="M30" s="34">
        <v>41724</v>
      </c>
    </row>
    <row r="31" spans="1:13" s="13" customFormat="1" ht="12.95" customHeight="1" x14ac:dyDescent="0.25">
      <c r="A31" s="32" t="s">
        <v>2</v>
      </c>
      <c r="B31" s="33">
        <v>1344</v>
      </c>
      <c r="C31" s="33">
        <v>1195</v>
      </c>
      <c r="D31" s="34">
        <v>2539</v>
      </c>
      <c r="E31" s="33">
        <v>1385</v>
      </c>
      <c r="F31" s="33">
        <v>951</v>
      </c>
      <c r="G31" s="34">
        <v>2336</v>
      </c>
      <c r="H31" s="33">
        <v>1151</v>
      </c>
      <c r="I31" s="33">
        <v>992</v>
      </c>
      <c r="J31" s="34">
        <v>2143</v>
      </c>
      <c r="K31" s="34">
        <v>3880</v>
      </c>
      <c r="L31" s="34">
        <v>3138</v>
      </c>
      <c r="M31" s="34">
        <v>7018</v>
      </c>
    </row>
    <row r="32" spans="1:13" s="13" customFormat="1" ht="12.95" customHeight="1" x14ac:dyDescent="0.25">
      <c r="A32" s="32" t="s">
        <v>3</v>
      </c>
      <c r="B32" s="33">
        <v>1367</v>
      </c>
      <c r="C32" s="33">
        <v>1443</v>
      </c>
      <c r="D32" s="34">
        <v>2810</v>
      </c>
      <c r="E32" s="33">
        <v>1284</v>
      </c>
      <c r="F32" s="33">
        <v>1266</v>
      </c>
      <c r="G32" s="34">
        <v>2550</v>
      </c>
      <c r="H32" s="33">
        <v>1073</v>
      </c>
      <c r="I32" s="33">
        <v>1748</v>
      </c>
      <c r="J32" s="34">
        <v>2821</v>
      </c>
      <c r="K32" s="34">
        <v>3724</v>
      </c>
      <c r="L32" s="34">
        <v>4457</v>
      </c>
      <c r="M32" s="34">
        <v>8181</v>
      </c>
    </row>
    <row r="33" spans="1:13" s="13" customFormat="1" ht="12.95" customHeight="1" x14ac:dyDescent="0.25">
      <c r="A33" s="32" t="s">
        <v>4</v>
      </c>
      <c r="B33" s="33">
        <v>943</v>
      </c>
      <c r="C33" s="33">
        <v>767</v>
      </c>
      <c r="D33" s="34">
        <v>1710</v>
      </c>
      <c r="E33" s="33">
        <v>1072</v>
      </c>
      <c r="F33" s="33">
        <v>509</v>
      </c>
      <c r="G33" s="34">
        <v>1581</v>
      </c>
      <c r="H33" s="33">
        <v>826</v>
      </c>
      <c r="I33" s="33">
        <v>631</v>
      </c>
      <c r="J33" s="34">
        <v>1457</v>
      </c>
      <c r="K33" s="34">
        <v>2841</v>
      </c>
      <c r="L33" s="34">
        <v>1907</v>
      </c>
      <c r="M33" s="34">
        <v>4748</v>
      </c>
    </row>
    <row r="34" spans="1:13" s="13" customFormat="1" ht="12.95" customHeight="1" x14ac:dyDescent="0.25">
      <c r="A34" s="32" t="s">
        <v>5</v>
      </c>
      <c r="B34" s="33">
        <v>3089</v>
      </c>
      <c r="C34" s="33">
        <v>3462</v>
      </c>
      <c r="D34" s="34">
        <v>6551</v>
      </c>
      <c r="E34" s="33">
        <v>2897</v>
      </c>
      <c r="F34" s="33">
        <v>3376</v>
      </c>
      <c r="G34" s="34">
        <v>6273</v>
      </c>
      <c r="H34" s="33">
        <v>2359</v>
      </c>
      <c r="I34" s="33">
        <v>4396</v>
      </c>
      <c r="J34" s="34">
        <v>6755</v>
      </c>
      <c r="K34" s="34">
        <v>8345</v>
      </c>
      <c r="L34" s="34">
        <v>11234</v>
      </c>
      <c r="M34" s="34">
        <v>19579</v>
      </c>
    </row>
    <row r="35" spans="1:13" s="13" customFormat="1" ht="12.95" customHeight="1" x14ac:dyDescent="0.25">
      <c r="A35" s="32" t="s">
        <v>6</v>
      </c>
      <c r="B35" s="33">
        <v>907</v>
      </c>
      <c r="C35" s="33">
        <v>659</v>
      </c>
      <c r="D35" s="34">
        <v>1566</v>
      </c>
      <c r="E35" s="33">
        <v>942</v>
      </c>
      <c r="F35" s="33">
        <v>750</v>
      </c>
      <c r="G35" s="34">
        <v>1692</v>
      </c>
      <c r="H35" s="33">
        <v>795</v>
      </c>
      <c r="I35" s="33">
        <v>915</v>
      </c>
      <c r="J35" s="34">
        <v>1710</v>
      </c>
      <c r="K35" s="34">
        <v>2644</v>
      </c>
      <c r="L35" s="34">
        <v>2324</v>
      </c>
      <c r="M35" s="34">
        <v>4968</v>
      </c>
    </row>
    <row r="36" spans="1:13" s="13" customFormat="1" ht="12.95" customHeight="1" x14ac:dyDescent="0.25">
      <c r="A36" s="32" t="s">
        <v>7</v>
      </c>
      <c r="B36" s="33">
        <v>1117</v>
      </c>
      <c r="C36" s="33">
        <v>1402</v>
      </c>
      <c r="D36" s="34">
        <v>2519</v>
      </c>
      <c r="E36" s="33">
        <v>934</v>
      </c>
      <c r="F36" s="33">
        <v>1191</v>
      </c>
      <c r="G36" s="34">
        <v>2125</v>
      </c>
      <c r="H36" s="33">
        <v>868</v>
      </c>
      <c r="I36" s="33">
        <v>1148</v>
      </c>
      <c r="J36" s="34">
        <v>2016</v>
      </c>
      <c r="K36" s="34">
        <v>2919</v>
      </c>
      <c r="L36" s="34">
        <v>3741</v>
      </c>
      <c r="M36" s="34">
        <v>6660</v>
      </c>
    </row>
    <row r="37" spans="1:13" s="13" customFormat="1" ht="12.95" customHeight="1" x14ac:dyDescent="0.25">
      <c r="A37" s="32" t="s">
        <v>8</v>
      </c>
      <c r="B37" s="33">
        <v>818</v>
      </c>
      <c r="C37" s="33">
        <v>826</v>
      </c>
      <c r="D37" s="34">
        <v>1644</v>
      </c>
      <c r="E37" s="33">
        <v>982</v>
      </c>
      <c r="F37" s="33">
        <v>691</v>
      </c>
      <c r="G37" s="34">
        <v>1673</v>
      </c>
      <c r="H37" s="33">
        <v>875</v>
      </c>
      <c r="I37" s="33">
        <v>656</v>
      </c>
      <c r="J37" s="34">
        <v>1531</v>
      </c>
      <c r="K37" s="34">
        <v>2675</v>
      </c>
      <c r="L37" s="34">
        <v>2173</v>
      </c>
      <c r="M37" s="34">
        <v>4848</v>
      </c>
    </row>
    <row r="38" spans="1:13" s="13" customFormat="1" ht="12.95" customHeight="1" x14ac:dyDescent="0.25">
      <c r="A38" s="32" t="s">
        <v>9</v>
      </c>
      <c r="B38" s="33">
        <v>1643</v>
      </c>
      <c r="C38" s="33">
        <v>1496</v>
      </c>
      <c r="D38" s="34">
        <v>3139</v>
      </c>
      <c r="E38" s="33">
        <v>1612</v>
      </c>
      <c r="F38" s="33">
        <v>1248</v>
      </c>
      <c r="G38" s="34">
        <v>2860</v>
      </c>
      <c r="H38" s="33">
        <v>1220</v>
      </c>
      <c r="I38" s="33">
        <v>1286</v>
      </c>
      <c r="J38" s="34">
        <v>2506</v>
      </c>
      <c r="K38" s="34">
        <v>4475</v>
      </c>
      <c r="L38" s="34">
        <v>4030</v>
      </c>
      <c r="M38" s="34">
        <v>8505</v>
      </c>
    </row>
    <row r="39" spans="1:13" s="13" customFormat="1" ht="12.95" customHeight="1" x14ac:dyDescent="0.25">
      <c r="A39" s="32" t="s">
        <v>10</v>
      </c>
      <c r="B39" s="33">
        <v>1255</v>
      </c>
      <c r="C39" s="33">
        <v>1793</v>
      </c>
      <c r="D39" s="34">
        <v>3048</v>
      </c>
      <c r="E39" s="33">
        <v>1266</v>
      </c>
      <c r="F39" s="33">
        <v>1428</v>
      </c>
      <c r="G39" s="34">
        <v>2694</v>
      </c>
      <c r="H39" s="33">
        <v>972</v>
      </c>
      <c r="I39" s="33">
        <v>1224</v>
      </c>
      <c r="J39" s="34">
        <v>2196</v>
      </c>
      <c r="K39" s="34">
        <v>3493</v>
      </c>
      <c r="L39" s="34">
        <v>4445</v>
      </c>
      <c r="M39" s="34">
        <v>7938</v>
      </c>
    </row>
    <row r="40" spans="1:13" s="13" customFormat="1" ht="12.95" customHeight="1" x14ac:dyDescent="0.25">
      <c r="A40" s="32" t="s">
        <v>11</v>
      </c>
      <c r="B40" s="33">
        <v>1603</v>
      </c>
      <c r="C40" s="33">
        <v>1739</v>
      </c>
      <c r="D40" s="34">
        <v>3342</v>
      </c>
      <c r="E40" s="33">
        <v>1525</v>
      </c>
      <c r="F40" s="33">
        <v>1460</v>
      </c>
      <c r="G40" s="34">
        <v>2985</v>
      </c>
      <c r="H40" s="33">
        <v>1199</v>
      </c>
      <c r="I40" s="33">
        <v>1523</v>
      </c>
      <c r="J40" s="34">
        <v>2722</v>
      </c>
      <c r="K40" s="34">
        <v>4327</v>
      </c>
      <c r="L40" s="34">
        <v>4722</v>
      </c>
      <c r="M40" s="34">
        <v>9049</v>
      </c>
    </row>
    <row r="41" spans="1:13" s="13" customFormat="1" ht="12.95" customHeight="1" x14ac:dyDescent="0.25">
      <c r="A41" s="32" t="s">
        <v>12</v>
      </c>
      <c r="B41" s="33">
        <v>1059</v>
      </c>
      <c r="C41" s="33">
        <v>937</v>
      </c>
      <c r="D41" s="34">
        <v>1996</v>
      </c>
      <c r="E41" s="33">
        <v>954</v>
      </c>
      <c r="F41" s="33">
        <v>823</v>
      </c>
      <c r="G41" s="34">
        <v>1777</v>
      </c>
      <c r="H41" s="33">
        <v>839</v>
      </c>
      <c r="I41" s="33">
        <v>885</v>
      </c>
      <c r="J41" s="34">
        <v>1724</v>
      </c>
      <c r="K41" s="34">
        <v>2852</v>
      </c>
      <c r="L41" s="34">
        <v>2645</v>
      </c>
      <c r="M41" s="34">
        <v>5497</v>
      </c>
    </row>
    <row r="42" spans="1:13" s="13" customFormat="1" ht="12.95" customHeight="1" x14ac:dyDescent="0.25">
      <c r="A42" s="32" t="s">
        <v>13</v>
      </c>
      <c r="B42" s="33">
        <v>940</v>
      </c>
      <c r="C42" s="33">
        <v>666</v>
      </c>
      <c r="D42" s="34">
        <v>1606</v>
      </c>
      <c r="E42" s="33">
        <v>746</v>
      </c>
      <c r="F42" s="33">
        <v>700</v>
      </c>
      <c r="G42" s="34">
        <v>1446</v>
      </c>
      <c r="H42" s="33">
        <v>625</v>
      </c>
      <c r="I42" s="33">
        <v>612</v>
      </c>
      <c r="J42" s="34">
        <v>1237</v>
      </c>
      <c r="K42" s="34">
        <v>2311</v>
      </c>
      <c r="L42" s="34">
        <v>1978</v>
      </c>
      <c r="M42" s="34">
        <v>4289</v>
      </c>
    </row>
    <row r="43" spans="1:13" s="13" customFormat="1" ht="12.95" customHeight="1" x14ac:dyDescent="0.25">
      <c r="A43" s="32" t="s">
        <v>14</v>
      </c>
      <c r="B43" s="33">
        <v>3679</v>
      </c>
      <c r="C43" s="33">
        <v>4180</v>
      </c>
      <c r="D43" s="34">
        <v>7859</v>
      </c>
      <c r="E43" s="33">
        <v>3891</v>
      </c>
      <c r="F43" s="33">
        <v>4137</v>
      </c>
      <c r="G43" s="34">
        <v>8028</v>
      </c>
      <c r="H43" s="33">
        <v>3119</v>
      </c>
      <c r="I43" s="33">
        <v>4682</v>
      </c>
      <c r="J43" s="34">
        <v>7801</v>
      </c>
      <c r="K43" s="34">
        <v>10689</v>
      </c>
      <c r="L43" s="34">
        <v>12999</v>
      </c>
      <c r="M43" s="34">
        <v>23688</v>
      </c>
    </row>
    <row r="44" spans="1:13" s="13" customFormat="1" ht="12.95" customHeight="1" x14ac:dyDescent="0.25">
      <c r="A44" s="32" t="s">
        <v>15</v>
      </c>
      <c r="B44" s="33">
        <v>1159</v>
      </c>
      <c r="C44" s="33">
        <v>895</v>
      </c>
      <c r="D44" s="34">
        <v>2054</v>
      </c>
      <c r="E44" s="33">
        <v>1025</v>
      </c>
      <c r="F44" s="33">
        <v>739</v>
      </c>
      <c r="G44" s="34">
        <v>1764</v>
      </c>
      <c r="H44" s="33">
        <v>806</v>
      </c>
      <c r="I44" s="33">
        <v>766</v>
      </c>
      <c r="J44" s="34">
        <v>1572</v>
      </c>
      <c r="K44" s="34">
        <v>2990</v>
      </c>
      <c r="L44" s="34">
        <v>2400</v>
      </c>
      <c r="M44" s="34">
        <v>5390</v>
      </c>
    </row>
    <row r="45" spans="1:13" s="13" customFormat="1" ht="12.95" customHeight="1" x14ac:dyDescent="0.25">
      <c r="A45" s="32" t="s">
        <v>16</v>
      </c>
      <c r="B45" s="33">
        <v>2253</v>
      </c>
      <c r="C45" s="33">
        <v>2564</v>
      </c>
      <c r="D45" s="34">
        <v>4817</v>
      </c>
      <c r="E45" s="33">
        <v>2322</v>
      </c>
      <c r="F45" s="33">
        <v>2491</v>
      </c>
      <c r="G45" s="34">
        <v>4813</v>
      </c>
      <c r="H45" s="33">
        <v>1753</v>
      </c>
      <c r="I45" s="33">
        <v>2733</v>
      </c>
      <c r="J45" s="34">
        <v>4486</v>
      </c>
      <c r="K45" s="34">
        <v>6328</v>
      </c>
      <c r="L45" s="34">
        <v>7788</v>
      </c>
      <c r="M45" s="34">
        <v>14116</v>
      </c>
    </row>
    <row r="46" spans="1:13" s="13" customFormat="1" ht="12.95" customHeight="1" x14ac:dyDescent="0.25">
      <c r="A46" s="32" t="s">
        <v>17</v>
      </c>
      <c r="B46" s="33">
        <v>848</v>
      </c>
      <c r="C46" s="33">
        <v>745</v>
      </c>
      <c r="D46" s="34">
        <v>1593</v>
      </c>
      <c r="E46" s="33">
        <v>748</v>
      </c>
      <c r="F46" s="33">
        <v>665</v>
      </c>
      <c r="G46" s="34">
        <v>1413</v>
      </c>
      <c r="H46" s="33">
        <v>685</v>
      </c>
      <c r="I46" s="33">
        <v>752</v>
      </c>
      <c r="J46" s="34">
        <v>1437</v>
      </c>
      <c r="K46" s="34">
        <v>2281</v>
      </c>
      <c r="L46" s="34">
        <v>2162</v>
      </c>
      <c r="M46" s="34">
        <v>4443</v>
      </c>
    </row>
    <row r="47" spans="1:13" s="13" customFormat="1" ht="12.95" customHeight="1" x14ac:dyDescent="0.25">
      <c r="A47" s="32" t="s">
        <v>18</v>
      </c>
      <c r="B47" s="33">
        <v>476</v>
      </c>
      <c r="C47" s="33">
        <v>571</v>
      </c>
      <c r="D47" s="34">
        <v>1047</v>
      </c>
      <c r="E47" s="33">
        <v>522</v>
      </c>
      <c r="F47" s="33">
        <v>447</v>
      </c>
      <c r="G47" s="34">
        <v>969</v>
      </c>
      <c r="H47" s="33">
        <v>457</v>
      </c>
      <c r="I47" s="33">
        <v>443</v>
      </c>
      <c r="J47" s="34">
        <v>900</v>
      </c>
      <c r="K47" s="34">
        <v>1455</v>
      </c>
      <c r="L47" s="34">
        <v>1461</v>
      </c>
      <c r="M47" s="34">
        <v>2916</v>
      </c>
    </row>
    <row r="48" spans="1:13" s="13" customFormat="1" ht="12.95" customHeight="1" x14ac:dyDescent="0.25">
      <c r="A48" s="32" t="s">
        <v>19</v>
      </c>
      <c r="B48" s="33">
        <v>963</v>
      </c>
      <c r="C48" s="33">
        <v>1025</v>
      </c>
      <c r="D48" s="34">
        <v>1988</v>
      </c>
      <c r="E48" s="33">
        <v>740</v>
      </c>
      <c r="F48" s="33">
        <v>1001</v>
      </c>
      <c r="G48" s="34">
        <v>1741</v>
      </c>
      <c r="H48" s="33">
        <v>734</v>
      </c>
      <c r="I48" s="33">
        <v>1097</v>
      </c>
      <c r="J48" s="34">
        <v>1831</v>
      </c>
      <c r="K48" s="34">
        <v>2437</v>
      </c>
      <c r="L48" s="34">
        <v>3123</v>
      </c>
      <c r="M48" s="34">
        <v>5560</v>
      </c>
    </row>
    <row r="49" spans="1:13" s="13" customFormat="1" ht="12.95" customHeight="1" x14ac:dyDescent="0.25">
      <c r="A49" s="32" t="s">
        <v>20</v>
      </c>
      <c r="B49" s="33">
        <v>734</v>
      </c>
      <c r="C49" s="33">
        <v>586</v>
      </c>
      <c r="D49" s="34">
        <v>1320</v>
      </c>
      <c r="E49" s="33">
        <v>566</v>
      </c>
      <c r="F49" s="33">
        <v>576</v>
      </c>
      <c r="G49" s="34">
        <v>1142</v>
      </c>
      <c r="H49" s="33">
        <v>551</v>
      </c>
      <c r="I49" s="33">
        <v>587</v>
      </c>
      <c r="J49" s="34">
        <v>1138</v>
      </c>
      <c r="K49" s="34">
        <v>1851</v>
      </c>
      <c r="L49" s="34">
        <v>1749</v>
      </c>
      <c r="M49" s="34">
        <v>3600</v>
      </c>
    </row>
    <row r="50" spans="1:13" s="13" customFormat="1" ht="12.95" customHeight="1" x14ac:dyDescent="0.25">
      <c r="A50" s="23" t="s">
        <v>21</v>
      </c>
      <c r="B50" s="34">
        <v>32042</v>
      </c>
      <c r="C50" s="34">
        <v>35223</v>
      </c>
      <c r="D50" s="34">
        <v>67265</v>
      </c>
      <c r="E50" s="34">
        <v>32141</v>
      </c>
      <c r="F50" s="34">
        <v>31744</v>
      </c>
      <c r="G50" s="34">
        <v>63885</v>
      </c>
      <c r="H50" s="34">
        <v>26669</v>
      </c>
      <c r="I50" s="34">
        <v>34898</v>
      </c>
      <c r="J50" s="34">
        <v>61567</v>
      </c>
      <c r="K50" s="34">
        <v>90852</v>
      </c>
      <c r="L50" s="34">
        <v>101865</v>
      </c>
      <c r="M50" s="34">
        <v>192717</v>
      </c>
    </row>
  </sheetData>
  <mergeCells count="11">
    <mergeCell ref="A1:M1"/>
    <mergeCell ref="B28:D28"/>
    <mergeCell ref="E28:G28"/>
    <mergeCell ref="H28:J28"/>
    <mergeCell ref="K28:M28"/>
    <mergeCell ref="K3:M3"/>
    <mergeCell ref="B3:D3"/>
    <mergeCell ref="E3:G3"/>
    <mergeCell ref="H3:J3"/>
    <mergeCell ref="A3:A4"/>
    <mergeCell ref="A28:A29"/>
  </mergeCells>
  <phoneticPr fontId="2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M25"/>
  <sheetViews>
    <sheetView workbookViewId="0">
      <selection sqref="A1:M1"/>
    </sheetView>
  </sheetViews>
  <sheetFormatPr defaultColWidth="9.140625" defaultRowHeight="12.75" x14ac:dyDescent="0.2"/>
  <cols>
    <col min="1" max="1" width="26.7109375" style="1" customWidth="1"/>
    <col min="2" max="13" width="12.7109375" style="1" customWidth="1"/>
    <col min="14" max="16384" width="9.140625" style="1"/>
  </cols>
  <sheetData>
    <row r="1" spans="1:13" s="19" customFormat="1" ht="15.95" customHeight="1" x14ac:dyDescent="0.25">
      <c r="A1" s="7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5.95" customHeight="1" x14ac:dyDescent="0.2">
      <c r="A2" s="20"/>
    </row>
    <row r="3" spans="1:13" ht="12.95" customHeight="1" x14ac:dyDescent="0.2">
      <c r="A3" s="9" t="s">
        <v>0</v>
      </c>
      <c r="B3" s="3" t="s">
        <v>78</v>
      </c>
      <c r="C3" s="3"/>
      <c r="D3" s="3"/>
      <c r="E3" s="3" t="s">
        <v>79</v>
      </c>
      <c r="F3" s="3"/>
      <c r="G3" s="3"/>
      <c r="H3" s="3" t="s">
        <v>80</v>
      </c>
      <c r="I3" s="3"/>
      <c r="J3" s="3"/>
      <c r="K3" s="3" t="s">
        <v>81</v>
      </c>
      <c r="L3" s="3"/>
      <c r="M3" s="3"/>
    </row>
    <row r="4" spans="1:13" ht="24" customHeight="1" x14ac:dyDescent="0.2">
      <c r="A4" s="9"/>
      <c r="B4" s="35" t="s">
        <v>22</v>
      </c>
      <c r="C4" s="35" t="s">
        <v>23</v>
      </c>
      <c r="D4" s="36" t="s">
        <v>24</v>
      </c>
      <c r="E4" s="35" t="s">
        <v>22</v>
      </c>
      <c r="F4" s="35" t="s">
        <v>23</v>
      </c>
      <c r="G4" s="36" t="s">
        <v>24</v>
      </c>
      <c r="H4" s="35" t="s">
        <v>22</v>
      </c>
      <c r="I4" s="35" t="s">
        <v>23</v>
      </c>
      <c r="J4" s="36" t="s">
        <v>24</v>
      </c>
      <c r="K4" s="36" t="s">
        <v>22</v>
      </c>
      <c r="L4" s="36" t="s">
        <v>23</v>
      </c>
      <c r="M4" s="36" t="s">
        <v>24</v>
      </c>
    </row>
    <row r="5" spans="1:13" ht="12.95" customHeight="1" x14ac:dyDescent="0.2">
      <c r="A5" s="10" t="s">
        <v>1</v>
      </c>
      <c r="B5" s="11">
        <v>13833</v>
      </c>
      <c r="C5" s="11">
        <v>85</v>
      </c>
      <c r="D5" s="8">
        <f>SUM(B5:C5)</f>
        <v>13918</v>
      </c>
      <c r="E5" s="11">
        <v>15089</v>
      </c>
      <c r="F5" s="11">
        <v>63</v>
      </c>
      <c r="G5" s="8">
        <f>SUM(E5:F5)</f>
        <v>15152</v>
      </c>
      <c r="H5" s="11">
        <v>16970</v>
      </c>
      <c r="I5" s="11">
        <v>103</v>
      </c>
      <c r="J5" s="8">
        <f>SUM(H5:I5)</f>
        <v>17073</v>
      </c>
      <c r="K5" s="8">
        <f>B5+E5+H5</f>
        <v>45892</v>
      </c>
      <c r="L5" s="8">
        <f>C5+F5+I5</f>
        <v>251</v>
      </c>
      <c r="M5" s="8">
        <f>SUM(K5:L5)</f>
        <v>46143</v>
      </c>
    </row>
    <row r="6" spans="1:13" ht="12.95" customHeight="1" x14ac:dyDescent="0.2">
      <c r="A6" s="10" t="s">
        <v>2</v>
      </c>
      <c r="B6" s="11">
        <v>3319</v>
      </c>
      <c r="C6" s="11">
        <v>13</v>
      </c>
      <c r="D6" s="8">
        <f t="shared" ref="D6:D24" si="0">SUM(B6:C6)</f>
        <v>3332</v>
      </c>
      <c r="E6" s="11">
        <v>3455</v>
      </c>
      <c r="F6" s="11">
        <v>5</v>
      </c>
      <c r="G6" s="8">
        <f t="shared" ref="G6:G24" si="1">SUM(E6:F6)</f>
        <v>3460</v>
      </c>
      <c r="H6" s="11">
        <v>3336</v>
      </c>
      <c r="I6" s="11">
        <v>9</v>
      </c>
      <c r="J6" s="8">
        <f t="shared" ref="J6:J24" si="2">SUM(H6:I6)</f>
        <v>3345</v>
      </c>
      <c r="K6" s="8">
        <f t="shared" ref="K6:L24" si="3">B6+E6+H6</f>
        <v>10110</v>
      </c>
      <c r="L6" s="8">
        <f t="shared" si="3"/>
        <v>27</v>
      </c>
      <c r="M6" s="8">
        <f t="shared" ref="M6:M24" si="4">SUM(K6:L6)</f>
        <v>10137</v>
      </c>
    </row>
    <row r="7" spans="1:13" ht="12.95" customHeight="1" x14ac:dyDescent="0.2">
      <c r="A7" s="10" t="s">
        <v>3</v>
      </c>
      <c r="B7" s="11">
        <v>2508</v>
      </c>
      <c r="C7" s="11">
        <v>4</v>
      </c>
      <c r="D7" s="8">
        <f t="shared" si="0"/>
        <v>2512</v>
      </c>
      <c r="E7" s="11">
        <v>2550</v>
      </c>
      <c r="F7" s="11">
        <v>11</v>
      </c>
      <c r="G7" s="8">
        <f t="shared" si="1"/>
        <v>2561</v>
      </c>
      <c r="H7" s="11">
        <v>3147</v>
      </c>
      <c r="I7" s="11">
        <v>3</v>
      </c>
      <c r="J7" s="8">
        <f t="shared" si="2"/>
        <v>3150</v>
      </c>
      <c r="K7" s="8">
        <f t="shared" si="3"/>
        <v>8205</v>
      </c>
      <c r="L7" s="8">
        <f t="shared" si="3"/>
        <v>18</v>
      </c>
      <c r="M7" s="8">
        <f t="shared" si="4"/>
        <v>8223</v>
      </c>
    </row>
    <row r="8" spans="1:13" ht="12.95" customHeight="1" x14ac:dyDescent="0.2">
      <c r="A8" s="10" t="s">
        <v>4</v>
      </c>
      <c r="B8" s="11">
        <v>1668</v>
      </c>
      <c r="C8" s="11">
        <v>6</v>
      </c>
      <c r="D8" s="8">
        <f t="shared" si="0"/>
        <v>1674</v>
      </c>
      <c r="E8" s="11">
        <v>1868</v>
      </c>
      <c r="F8" s="11">
        <v>5</v>
      </c>
      <c r="G8" s="8">
        <f t="shared" si="1"/>
        <v>1873</v>
      </c>
      <c r="H8" s="11">
        <v>2183</v>
      </c>
      <c r="I8" s="11">
        <v>3</v>
      </c>
      <c r="J8" s="8">
        <f t="shared" si="2"/>
        <v>2186</v>
      </c>
      <c r="K8" s="8">
        <f t="shared" si="3"/>
        <v>5719</v>
      </c>
      <c r="L8" s="8">
        <f t="shared" si="3"/>
        <v>14</v>
      </c>
      <c r="M8" s="8">
        <f t="shared" si="4"/>
        <v>5733</v>
      </c>
    </row>
    <row r="9" spans="1:13" ht="12.95" customHeight="1" x14ac:dyDescent="0.2">
      <c r="A9" s="10" t="s">
        <v>5</v>
      </c>
      <c r="B9" s="11">
        <v>6435</v>
      </c>
      <c r="C9" s="11">
        <v>7</v>
      </c>
      <c r="D9" s="8">
        <f t="shared" si="0"/>
        <v>6442</v>
      </c>
      <c r="E9" s="11">
        <v>6127</v>
      </c>
      <c r="F9" s="11">
        <v>16</v>
      </c>
      <c r="G9" s="8">
        <f t="shared" si="1"/>
        <v>6143</v>
      </c>
      <c r="H9" s="11">
        <v>6752</v>
      </c>
      <c r="I9" s="11">
        <v>22</v>
      </c>
      <c r="J9" s="8">
        <f t="shared" si="2"/>
        <v>6774</v>
      </c>
      <c r="K9" s="8">
        <f t="shared" si="3"/>
        <v>19314</v>
      </c>
      <c r="L9" s="8">
        <f t="shared" si="3"/>
        <v>45</v>
      </c>
      <c r="M9" s="8">
        <f t="shared" si="4"/>
        <v>19359</v>
      </c>
    </row>
    <row r="10" spans="1:13" ht="12.95" customHeight="1" x14ac:dyDescent="0.2">
      <c r="A10" s="10" t="s">
        <v>6</v>
      </c>
      <c r="B10" s="11">
        <v>1851</v>
      </c>
      <c r="C10" s="11">
        <v>12</v>
      </c>
      <c r="D10" s="8">
        <f t="shared" si="0"/>
        <v>1863</v>
      </c>
      <c r="E10" s="11">
        <v>1917</v>
      </c>
      <c r="F10" s="11">
        <v>6</v>
      </c>
      <c r="G10" s="8">
        <f t="shared" si="1"/>
        <v>1923</v>
      </c>
      <c r="H10" s="11">
        <v>2247</v>
      </c>
      <c r="I10" s="11">
        <v>5</v>
      </c>
      <c r="J10" s="8">
        <f t="shared" si="2"/>
        <v>2252</v>
      </c>
      <c r="K10" s="8">
        <f t="shared" si="3"/>
        <v>6015</v>
      </c>
      <c r="L10" s="8">
        <f t="shared" si="3"/>
        <v>23</v>
      </c>
      <c r="M10" s="8">
        <f t="shared" si="4"/>
        <v>6038</v>
      </c>
    </row>
    <row r="11" spans="1:13" ht="12.95" customHeight="1" x14ac:dyDescent="0.2">
      <c r="A11" s="10" t="s">
        <v>7</v>
      </c>
      <c r="B11" s="11">
        <v>2750</v>
      </c>
      <c r="C11" s="11">
        <v>38</v>
      </c>
      <c r="D11" s="8">
        <f t="shared" si="0"/>
        <v>2788</v>
      </c>
      <c r="E11" s="11">
        <v>2470</v>
      </c>
      <c r="F11" s="11">
        <v>34</v>
      </c>
      <c r="G11" s="8">
        <f t="shared" si="1"/>
        <v>2504</v>
      </c>
      <c r="H11" s="11">
        <v>2893</v>
      </c>
      <c r="I11" s="11">
        <v>43</v>
      </c>
      <c r="J11" s="8">
        <f t="shared" si="2"/>
        <v>2936</v>
      </c>
      <c r="K11" s="8">
        <f t="shared" si="3"/>
        <v>8113</v>
      </c>
      <c r="L11" s="8">
        <f t="shared" si="3"/>
        <v>115</v>
      </c>
      <c r="M11" s="8">
        <f t="shared" si="4"/>
        <v>8228</v>
      </c>
    </row>
    <row r="12" spans="1:13" ht="12.95" customHeight="1" x14ac:dyDescent="0.2">
      <c r="A12" s="10" t="s">
        <v>8</v>
      </c>
      <c r="B12" s="11">
        <v>2068</v>
      </c>
      <c r="C12" s="11">
        <v>8</v>
      </c>
      <c r="D12" s="8">
        <f t="shared" si="0"/>
        <v>2076</v>
      </c>
      <c r="E12" s="11">
        <v>2052</v>
      </c>
      <c r="F12" s="11">
        <v>2</v>
      </c>
      <c r="G12" s="8">
        <f t="shared" si="1"/>
        <v>2054</v>
      </c>
      <c r="H12" s="11">
        <v>2606</v>
      </c>
      <c r="I12" s="11">
        <v>9</v>
      </c>
      <c r="J12" s="8">
        <f t="shared" si="2"/>
        <v>2615</v>
      </c>
      <c r="K12" s="8">
        <f t="shared" si="3"/>
        <v>6726</v>
      </c>
      <c r="L12" s="8">
        <f t="shared" si="3"/>
        <v>19</v>
      </c>
      <c r="M12" s="8">
        <f t="shared" si="4"/>
        <v>6745</v>
      </c>
    </row>
    <row r="13" spans="1:13" ht="12.95" customHeight="1" x14ac:dyDescent="0.2">
      <c r="A13" s="10" t="s">
        <v>9</v>
      </c>
      <c r="B13" s="11">
        <v>4857</v>
      </c>
      <c r="C13" s="11">
        <v>12</v>
      </c>
      <c r="D13" s="8">
        <f t="shared" si="0"/>
        <v>4869</v>
      </c>
      <c r="E13" s="11">
        <v>3740</v>
      </c>
      <c r="F13" s="11">
        <v>3</v>
      </c>
      <c r="G13" s="8">
        <f t="shared" si="1"/>
        <v>3743</v>
      </c>
      <c r="H13" s="11">
        <v>3490</v>
      </c>
      <c r="I13" s="11">
        <v>6</v>
      </c>
      <c r="J13" s="8">
        <f t="shared" si="2"/>
        <v>3496</v>
      </c>
      <c r="K13" s="8">
        <f t="shared" si="3"/>
        <v>12087</v>
      </c>
      <c r="L13" s="8">
        <f t="shared" si="3"/>
        <v>21</v>
      </c>
      <c r="M13" s="8">
        <f t="shared" si="4"/>
        <v>12108</v>
      </c>
    </row>
    <row r="14" spans="1:13" ht="12.95" customHeight="1" x14ac:dyDescent="0.2">
      <c r="A14" s="10" t="s">
        <v>10</v>
      </c>
      <c r="B14" s="11">
        <v>2515</v>
      </c>
      <c r="C14" s="11">
        <v>1</v>
      </c>
      <c r="D14" s="8">
        <f t="shared" si="0"/>
        <v>2516</v>
      </c>
      <c r="E14" s="11">
        <v>2630</v>
      </c>
      <c r="F14" s="11">
        <v>2</v>
      </c>
      <c r="G14" s="8">
        <f t="shared" si="1"/>
        <v>2632</v>
      </c>
      <c r="H14" s="11">
        <v>2461</v>
      </c>
      <c r="I14" s="11">
        <v>2</v>
      </c>
      <c r="J14" s="8">
        <f t="shared" si="2"/>
        <v>2463</v>
      </c>
      <c r="K14" s="8">
        <f t="shared" si="3"/>
        <v>7606</v>
      </c>
      <c r="L14" s="8">
        <f t="shared" si="3"/>
        <v>5</v>
      </c>
      <c r="M14" s="8">
        <f t="shared" si="4"/>
        <v>7611</v>
      </c>
    </row>
    <row r="15" spans="1:13" ht="12.95" customHeight="1" x14ac:dyDescent="0.2">
      <c r="A15" s="10" t="s">
        <v>11</v>
      </c>
      <c r="B15" s="11">
        <v>3660</v>
      </c>
      <c r="C15" s="11">
        <v>9</v>
      </c>
      <c r="D15" s="8">
        <f t="shared" si="0"/>
        <v>3669</v>
      </c>
      <c r="E15" s="11">
        <v>3676</v>
      </c>
      <c r="F15" s="11">
        <v>6</v>
      </c>
      <c r="G15" s="8">
        <f t="shared" si="1"/>
        <v>3682</v>
      </c>
      <c r="H15" s="11">
        <v>3785</v>
      </c>
      <c r="I15" s="11">
        <v>13</v>
      </c>
      <c r="J15" s="8">
        <f t="shared" si="2"/>
        <v>3798</v>
      </c>
      <c r="K15" s="8">
        <f t="shared" si="3"/>
        <v>11121</v>
      </c>
      <c r="L15" s="8">
        <f t="shared" si="3"/>
        <v>28</v>
      </c>
      <c r="M15" s="8">
        <f t="shared" si="4"/>
        <v>11149</v>
      </c>
    </row>
    <row r="16" spans="1:13" ht="12.95" customHeight="1" x14ac:dyDescent="0.2">
      <c r="A16" s="10" t="s">
        <v>12</v>
      </c>
      <c r="B16" s="11">
        <v>2073</v>
      </c>
      <c r="C16" s="11">
        <v>3</v>
      </c>
      <c r="D16" s="8">
        <f t="shared" si="0"/>
        <v>2076</v>
      </c>
      <c r="E16" s="11">
        <v>1920</v>
      </c>
      <c r="F16" s="11">
        <v>12</v>
      </c>
      <c r="G16" s="8">
        <f t="shared" si="1"/>
        <v>1932</v>
      </c>
      <c r="H16" s="11">
        <v>2186</v>
      </c>
      <c r="I16" s="11">
        <v>5</v>
      </c>
      <c r="J16" s="8">
        <f t="shared" si="2"/>
        <v>2191</v>
      </c>
      <c r="K16" s="8">
        <f t="shared" si="3"/>
        <v>6179</v>
      </c>
      <c r="L16" s="8">
        <f t="shared" si="3"/>
        <v>20</v>
      </c>
      <c r="M16" s="8">
        <f t="shared" si="4"/>
        <v>6199</v>
      </c>
    </row>
    <row r="17" spans="1:13" ht="12.95" customHeight="1" x14ac:dyDescent="0.2">
      <c r="A17" s="10" t="s">
        <v>13</v>
      </c>
      <c r="B17" s="11">
        <v>1310</v>
      </c>
      <c r="C17" s="11">
        <v>3</v>
      </c>
      <c r="D17" s="8">
        <f t="shared" si="0"/>
        <v>1313</v>
      </c>
      <c r="E17" s="11">
        <v>2043</v>
      </c>
      <c r="F17" s="11">
        <v>4</v>
      </c>
      <c r="G17" s="8">
        <f t="shared" si="1"/>
        <v>2047</v>
      </c>
      <c r="H17" s="11">
        <v>1672</v>
      </c>
      <c r="I17" s="11">
        <v>4</v>
      </c>
      <c r="J17" s="8">
        <f t="shared" si="2"/>
        <v>1676</v>
      </c>
      <c r="K17" s="8">
        <f t="shared" si="3"/>
        <v>5025</v>
      </c>
      <c r="L17" s="8">
        <f t="shared" si="3"/>
        <v>11</v>
      </c>
      <c r="M17" s="8">
        <f t="shared" si="4"/>
        <v>5036</v>
      </c>
    </row>
    <row r="18" spans="1:13" ht="12.95" customHeight="1" x14ac:dyDescent="0.2">
      <c r="A18" s="10" t="s">
        <v>14</v>
      </c>
      <c r="B18" s="11">
        <v>10306</v>
      </c>
      <c r="C18" s="11">
        <v>18</v>
      </c>
      <c r="D18" s="8">
        <f t="shared" si="0"/>
        <v>10324</v>
      </c>
      <c r="E18" s="11">
        <v>9620</v>
      </c>
      <c r="F18" s="11">
        <v>25</v>
      </c>
      <c r="G18" s="8">
        <f t="shared" si="1"/>
        <v>9645</v>
      </c>
      <c r="H18" s="11">
        <v>10573</v>
      </c>
      <c r="I18" s="11">
        <v>14</v>
      </c>
      <c r="J18" s="8">
        <f t="shared" si="2"/>
        <v>10587</v>
      </c>
      <c r="K18" s="8">
        <f t="shared" si="3"/>
        <v>30499</v>
      </c>
      <c r="L18" s="8">
        <f t="shared" si="3"/>
        <v>57</v>
      </c>
      <c r="M18" s="8">
        <f t="shared" si="4"/>
        <v>30556</v>
      </c>
    </row>
    <row r="19" spans="1:13" ht="12.95" customHeight="1" x14ac:dyDescent="0.2">
      <c r="A19" s="10" t="s">
        <v>15</v>
      </c>
      <c r="B19" s="11">
        <v>1569</v>
      </c>
      <c r="C19" s="11">
        <v>2</v>
      </c>
      <c r="D19" s="8">
        <f t="shared" si="0"/>
        <v>1571</v>
      </c>
      <c r="E19" s="11">
        <v>1888</v>
      </c>
      <c r="F19" s="11">
        <v>4</v>
      </c>
      <c r="G19" s="8">
        <f t="shared" si="1"/>
        <v>1892</v>
      </c>
      <c r="H19" s="11">
        <v>2059</v>
      </c>
      <c r="I19" s="11">
        <v>3</v>
      </c>
      <c r="J19" s="8">
        <f t="shared" si="2"/>
        <v>2062</v>
      </c>
      <c r="K19" s="8">
        <f t="shared" si="3"/>
        <v>5516</v>
      </c>
      <c r="L19" s="8">
        <f t="shared" si="3"/>
        <v>9</v>
      </c>
      <c r="M19" s="8">
        <f t="shared" si="4"/>
        <v>5525</v>
      </c>
    </row>
    <row r="20" spans="1:13" ht="12.95" customHeight="1" x14ac:dyDescent="0.2">
      <c r="A20" s="10" t="s">
        <v>16</v>
      </c>
      <c r="B20" s="11">
        <v>4669</v>
      </c>
      <c r="C20" s="11">
        <v>10</v>
      </c>
      <c r="D20" s="8">
        <f t="shared" si="0"/>
        <v>4679</v>
      </c>
      <c r="E20" s="11">
        <v>4989</v>
      </c>
      <c r="F20" s="11">
        <v>3</v>
      </c>
      <c r="G20" s="8">
        <f t="shared" si="1"/>
        <v>4992</v>
      </c>
      <c r="H20" s="11">
        <v>5208</v>
      </c>
      <c r="I20" s="11">
        <v>10</v>
      </c>
      <c r="J20" s="8">
        <f t="shared" si="2"/>
        <v>5218</v>
      </c>
      <c r="K20" s="8">
        <f t="shared" si="3"/>
        <v>14866</v>
      </c>
      <c r="L20" s="8">
        <f t="shared" si="3"/>
        <v>23</v>
      </c>
      <c r="M20" s="8">
        <f t="shared" si="4"/>
        <v>14889</v>
      </c>
    </row>
    <row r="21" spans="1:13" ht="12.95" customHeight="1" x14ac:dyDescent="0.2">
      <c r="A21" s="10" t="s">
        <v>17</v>
      </c>
      <c r="B21" s="11">
        <v>1900</v>
      </c>
      <c r="C21" s="11">
        <v>0</v>
      </c>
      <c r="D21" s="8">
        <f t="shared" si="0"/>
        <v>1900</v>
      </c>
      <c r="E21" s="11">
        <v>1729</v>
      </c>
      <c r="F21" s="11">
        <v>3</v>
      </c>
      <c r="G21" s="8">
        <f t="shared" si="1"/>
        <v>1732</v>
      </c>
      <c r="H21" s="11">
        <v>1686</v>
      </c>
      <c r="I21" s="11">
        <v>3</v>
      </c>
      <c r="J21" s="8">
        <f t="shared" si="2"/>
        <v>1689</v>
      </c>
      <c r="K21" s="8">
        <f t="shared" si="3"/>
        <v>5315</v>
      </c>
      <c r="L21" s="8">
        <f t="shared" si="3"/>
        <v>6</v>
      </c>
      <c r="M21" s="8">
        <f t="shared" si="4"/>
        <v>5321</v>
      </c>
    </row>
    <row r="22" spans="1:13" ht="12.95" customHeight="1" x14ac:dyDescent="0.2">
      <c r="A22" s="10" t="s">
        <v>18</v>
      </c>
      <c r="B22" s="11">
        <v>1298</v>
      </c>
      <c r="C22" s="11">
        <v>3</v>
      </c>
      <c r="D22" s="8">
        <f t="shared" si="0"/>
        <v>1301</v>
      </c>
      <c r="E22" s="11">
        <v>1187</v>
      </c>
      <c r="F22" s="11">
        <v>2</v>
      </c>
      <c r="G22" s="8">
        <f t="shared" si="1"/>
        <v>1189</v>
      </c>
      <c r="H22" s="11">
        <v>1294</v>
      </c>
      <c r="I22" s="11">
        <v>1</v>
      </c>
      <c r="J22" s="8">
        <f t="shared" si="2"/>
        <v>1295</v>
      </c>
      <c r="K22" s="8">
        <f t="shared" si="3"/>
        <v>3779</v>
      </c>
      <c r="L22" s="8">
        <f t="shared" si="3"/>
        <v>6</v>
      </c>
      <c r="M22" s="8">
        <f t="shared" si="4"/>
        <v>3785</v>
      </c>
    </row>
    <row r="23" spans="1:13" ht="12.95" customHeight="1" x14ac:dyDescent="0.2">
      <c r="A23" s="10" t="s">
        <v>19</v>
      </c>
      <c r="B23" s="11">
        <v>2215</v>
      </c>
      <c r="C23" s="11">
        <v>0</v>
      </c>
      <c r="D23" s="8">
        <f t="shared" si="0"/>
        <v>2215</v>
      </c>
      <c r="E23" s="11">
        <v>2182</v>
      </c>
      <c r="F23" s="11">
        <v>4</v>
      </c>
      <c r="G23" s="8">
        <f t="shared" si="1"/>
        <v>2186</v>
      </c>
      <c r="H23" s="11">
        <v>2361</v>
      </c>
      <c r="I23" s="11">
        <v>2</v>
      </c>
      <c r="J23" s="8">
        <f t="shared" si="2"/>
        <v>2363</v>
      </c>
      <c r="K23" s="8">
        <f t="shared" si="3"/>
        <v>6758</v>
      </c>
      <c r="L23" s="8">
        <f t="shared" si="3"/>
        <v>6</v>
      </c>
      <c r="M23" s="8">
        <f t="shared" si="4"/>
        <v>6764</v>
      </c>
    </row>
    <row r="24" spans="1:13" ht="12.95" customHeight="1" x14ac:dyDescent="0.2">
      <c r="A24" s="10" t="s">
        <v>20</v>
      </c>
      <c r="B24" s="11">
        <v>1676</v>
      </c>
      <c r="C24" s="11">
        <v>2</v>
      </c>
      <c r="D24" s="8">
        <f t="shared" si="0"/>
        <v>1678</v>
      </c>
      <c r="E24" s="11">
        <v>1610</v>
      </c>
      <c r="F24" s="11">
        <v>0</v>
      </c>
      <c r="G24" s="8">
        <f t="shared" si="1"/>
        <v>1610</v>
      </c>
      <c r="H24" s="11">
        <v>1444</v>
      </c>
      <c r="I24" s="11">
        <v>7</v>
      </c>
      <c r="J24" s="8">
        <f t="shared" si="2"/>
        <v>1451</v>
      </c>
      <c r="K24" s="8">
        <f t="shared" si="3"/>
        <v>4730</v>
      </c>
      <c r="L24" s="8">
        <f t="shared" si="3"/>
        <v>9</v>
      </c>
      <c r="M24" s="8">
        <f t="shared" si="4"/>
        <v>4739</v>
      </c>
    </row>
    <row r="25" spans="1:13" ht="12.95" customHeight="1" x14ac:dyDescent="0.2">
      <c r="A25" s="6" t="s">
        <v>21</v>
      </c>
      <c r="B25" s="8">
        <f>SUM(B5:B24)</f>
        <v>72480</v>
      </c>
      <c r="C25" s="8">
        <f t="shared" ref="C25:M25" si="5">SUM(C5:C24)</f>
        <v>236</v>
      </c>
      <c r="D25" s="8">
        <f t="shared" si="5"/>
        <v>72716</v>
      </c>
      <c r="E25" s="8">
        <f t="shared" si="5"/>
        <v>72742</v>
      </c>
      <c r="F25" s="8">
        <f t="shared" si="5"/>
        <v>210</v>
      </c>
      <c r="G25" s="8">
        <f t="shared" si="5"/>
        <v>72952</v>
      </c>
      <c r="H25" s="8">
        <f t="shared" si="5"/>
        <v>78353</v>
      </c>
      <c r="I25" s="8">
        <f t="shared" si="5"/>
        <v>267</v>
      </c>
      <c r="J25" s="8">
        <f t="shared" si="5"/>
        <v>78620</v>
      </c>
      <c r="K25" s="8">
        <f t="shared" si="5"/>
        <v>223575</v>
      </c>
      <c r="L25" s="8">
        <f t="shared" si="5"/>
        <v>713</v>
      </c>
      <c r="M25" s="8">
        <f t="shared" si="5"/>
        <v>224288</v>
      </c>
    </row>
  </sheetData>
  <mergeCells count="6">
    <mergeCell ref="A1:M1"/>
    <mergeCell ref="B3:D3"/>
    <mergeCell ref="E3:G3"/>
    <mergeCell ref="H3:J3"/>
    <mergeCell ref="K3:M3"/>
    <mergeCell ref="A3:A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H105"/>
  <sheetViews>
    <sheetView workbookViewId="0">
      <selection sqref="A1:AF1"/>
    </sheetView>
  </sheetViews>
  <sheetFormatPr defaultColWidth="9.140625" defaultRowHeight="12.75" x14ac:dyDescent="0.2"/>
  <cols>
    <col min="1" max="1" width="26.7109375" style="1" customWidth="1"/>
    <col min="2" max="30" width="6.7109375" style="31" customWidth="1"/>
    <col min="31" max="31" width="9.7109375" style="31" customWidth="1"/>
    <col min="32" max="32" width="9.7109375" style="1" customWidth="1"/>
    <col min="33" max="16384" width="9.140625" style="1"/>
  </cols>
  <sheetData>
    <row r="1" spans="1:32" ht="15.95" customHeight="1" x14ac:dyDescent="0.2">
      <c r="A1" s="7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14"/>
      <c r="AE2" s="2"/>
    </row>
    <row r="3" spans="1:32" ht="12.95" customHeight="1" x14ac:dyDescent="0.2">
      <c r="A3" s="3" t="s">
        <v>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2.95" customHeight="1" x14ac:dyDescent="0.2">
      <c r="A4" s="38" t="s">
        <v>0</v>
      </c>
      <c r="B4" s="9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 t="s">
        <v>29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9" t="s">
        <v>68</v>
      </c>
      <c r="AF4" s="38" t="s">
        <v>73</v>
      </c>
    </row>
    <row r="5" spans="1:32" ht="12.95" customHeight="1" x14ac:dyDescent="0.2">
      <c r="A5" s="38"/>
      <c r="B5" s="40" t="s">
        <v>44</v>
      </c>
      <c r="C5" s="40" t="s">
        <v>45</v>
      </c>
      <c r="D5" s="40" t="s">
        <v>46</v>
      </c>
      <c r="E5" s="40" t="s">
        <v>47</v>
      </c>
      <c r="F5" s="40" t="s">
        <v>48</v>
      </c>
      <c r="G5" s="40" t="s">
        <v>49</v>
      </c>
      <c r="H5" s="40" t="s">
        <v>50</v>
      </c>
      <c r="I5" s="40" t="s">
        <v>51</v>
      </c>
      <c r="J5" s="40" t="s">
        <v>52</v>
      </c>
      <c r="K5" s="40" t="s">
        <v>53</v>
      </c>
      <c r="L5" s="40" t="s">
        <v>54</v>
      </c>
      <c r="M5" s="40" t="s">
        <v>74</v>
      </c>
      <c r="N5" s="40" t="s">
        <v>75</v>
      </c>
      <c r="O5" s="40" t="s">
        <v>76</v>
      </c>
      <c r="P5" s="40" t="s">
        <v>77</v>
      </c>
      <c r="Q5" s="40" t="s">
        <v>55</v>
      </c>
      <c r="R5" s="9" t="s">
        <v>30</v>
      </c>
      <c r="S5" s="9"/>
      <c r="T5" s="9"/>
      <c r="U5" s="9"/>
      <c r="V5" s="9"/>
      <c r="W5" s="9"/>
      <c r="X5" s="9"/>
      <c r="Y5" s="40" t="s">
        <v>56</v>
      </c>
      <c r="Z5" s="40" t="s">
        <v>57</v>
      </c>
      <c r="AA5" s="40" t="s">
        <v>58</v>
      </c>
      <c r="AB5" s="40" t="s">
        <v>59</v>
      </c>
      <c r="AC5" s="40" t="s">
        <v>66</v>
      </c>
      <c r="AD5" s="40" t="s">
        <v>60</v>
      </c>
      <c r="AE5" s="39"/>
      <c r="AF5" s="38"/>
    </row>
    <row r="6" spans="1:32" ht="36" customHeight="1" x14ac:dyDescent="0.2">
      <c r="A6" s="38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5" t="s">
        <v>61</v>
      </c>
      <c r="S6" s="35" t="s">
        <v>69</v>
      </c>
      <c r="T6" s="35" t="s">
        <v>63</v>
      </c>
      <c r="U6" s="35" t="s">
        <v>70</v>
      </c>
      <c r="V6" s="35" t="s">
        <v>71</v>
      </c>
      <c r="W6" s="35" t="s">
        <v>72</v>
      </c>
      <c r="X6" s="35" t="s">
        <v>62</v>
      </c>
      <c r="Y6" s="40"/>
      <c r="Z6" s="40"/>
      <c r="AA6" s="40"/>
      <c r="AB6" s="40"/>
      <c r="AC6" s="40"/>
      <c r="AD6" s="40"/>
      <c r="AE6" s="39"/>
      <c r="AF6" s="38"/>
    </row>
    <row r="7" spans="1:32" ht="12.95" customHeight="1" x14ac:dyDescent="0.2">
      <c r="A7" s="41" t="s">
        <v>1</v>
      </c>
      <c r="B7" s="37">
        <v>1560</v>
      </c>
      <c r="C7" s="37">
        <v>2590</v>
      </c>
      <c r="D7" s="37">
        <v>206</v>
      </c>
      <c r="E7" s="37">
        <v>106</v>
      </c>
      <c r="F7" s="37">
        <v>0</v>
      </c>
      <c r="G7" s="37">
        <v>0</v>
      </c>
      <c r="H7" s="37">
        <v>1</v>
      </c>
      <c r="I7" s="37">
        <v>0</v>
      </c>
      <c r="J7" s="37">
        <v>5</v>
      </c>
      <c r="K7" s="37">
        <v>35</v>
      </c>
      <c r="L7" s="37">
        <v>4</v>
      </c>
      <c r="M7" s="37">
        <v>0</v>
      </c>
      <c r="N7" s="37">
        <v>0</v>
      </c>
      <c r="O7" s="37">
        <v>61</v>
      </c>
      <c r="P7" s="37">
        <v>17</v>
      </c>
      <c r="Q7" s="37">
        <v>38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35</v>
      </c>
      <c r="Z7" s="37">
        <v>12</v>
      </c>
      <c r="AA7" s="37">
        <v>991</v>
      </c>
      <c r="AB7" s="37">
        <v>3</v>
      </c>
      <c r="AC7" s="37">
        <v>0</v>
      </c>
      <c r="AD7" s="37">
        <v>6</v>
      </c>
      <c r="AE7" s="37">
        <v>8248</v>
      </c>
      <c r="AF7" s="42">
        <v>13918</v>
      </c>
    </row>
    <row r="8" spans="1:32" ht="12.95" customHeight="1" x14ac:dyDescent="0.2">
      <c r="A8" s="41" t="s">
        <v>2</v>
      </c>
      <c r="B8" s="37">
        <v>405</v>
      </c>
      <c r="C8" s="37">
        <v>438</v>
      </c>
      <c r="D8" s="37">
        <v>25</v>
      </c>
      <c r="E8" s="37">
        <v>12</v>
      </c>
      <c r="F8" s="37">
        <v>0</v>
      </c>
      <c r="G8" s="37">
        <v>0</v>
      </c>
      <c r="H8" s="37">
        <v>0</v>
      </c>
      <c r="I8" s="37">
        <v>0</v>
      </c>
      <c r="J8" s="37">
        <v>7</v>
      </c>
      <c r="K8" s="37">
        <v>2</v>
      </c>
      <c r="L8" s="37">
        <v>0</v>
      </c>
      <c r="M8" s="37">
        <v>0</v>
      </c>
      <c r="N8" s="37">
        <v>0</v>
      </c>
      <c r="O8" s="37">
        <v>12</v>
      </c>
      <c r="P8" s="37">
        <v>6</v>
      </c>
      <c r="Q8" s="37">
        <v>4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5</v>
      </c>
      <c r="Z8" s="37">
        <v>0</v>
      </c>
      <c r="AA8" s="37">
        <v>604</v>
      </c>
      <c r="AB8" s="37">
        <v>0</v>
      </c>
      <c r="AC8" s="37">
        <v>0</v>
      </c>
      <c r="AD8" s="37">
        <v>1</v>
      </c>
      <c r="AE8" s="37">
        <v>1811</v>
      </c>
      <c r="AF8" s="8">
        <v>3332</v>
      </c>
    </row>
    <row r="9" spans="1:32" ht="12.95" customHeight="1" x14ac:dyDescent="0.2">
      <c r="A9" s="41" t="s">
        <v>3</v>
      </c>
      <c r="B9" s="37">
        <v>285</v>
      </c>
      <c r="C9" s="37">
        <v>343</v>
      </c>
      <c r="D9" s="37">
        <v>10</v>
      </c>
      <c r="E9" s="37">
        <v>20</v>
      </c>
      <c r="F9" s="37">
        <v>0</v>
      </c>
      <c r="G9" s="37">
        <v>0</v>
      </c>
      <c r="H9" s="37">
        <v>0</v>
      </c>
      <c r="I9" s="37">
        <v>1</v>
      </c>
      <c r="J9" s="37">
        <v>4</v>
      </c>
      <c r="K9" s="37">
        <v>0</v>
      </c>
      <c r="L9" s="37">
        <v>0</v>
      </c>
      <c r="M9" s="37">
        <v>0</v>
      </c>
      <c r="N9" s="37">
        <v>0</v>
      </c>
      <c r="O9" s="37">
        <v>24</v>
      </c>
      <c r="P9" s="37">
        <v>3</v>
      </c>
      <c r="Q9" s="37">
        <v>6</v>
      </c>
      <c r="R9" s="37">
        <v>0</v>
      </c>
      <c r="S9" s="37">
        <v>0</v>
      </c>
      <c r="T9" s="37">
        <v>0</v>
      </c>
      <c r="U9" s="37">
        <v>1</v>
      </c>
      <c r="V9" s="37">
        <v>0</v>
      </c>
      <c r="W9" s="37">
        <v>0</v>
      </c>
      <c r="X9" s="37">
        <v>0</v>
      </c>
      <c r="Y9" s="37">
        <v>2</v>
      </c>
      <c r="Z9" s="37">
        <v>1</v>
      </c>
      <c r="AA9" s="37">
        <v>189</v>
      </c>
      <c r="AB9" s="37">
        <v>0</v>
      </c>
      <c r="AC9" s="37">
        <v>0</v>
      </c>
      <c r="AD9" s="37">
        <v>1</v>
      </c>
      <c r="AE9" s="37">
        <v>1622</v>
      </c>
      <c r="AF9" s="8">
        <v>2512</v>
      </c>
    </row>
    <row r="10" spans="1:32" ht="12.95" customHeight="1" x14ac:dyDescent="0.2">
      <c r="A10" s="41" t="s">
        <v>4</v>
      </c>
      <c r="B10" s="37">
        <v>337</v>
      </c>
      <c r="C10" s="37">
        <v>237</v>
      </c>
      <c r="D10" s="37">
        <v>6</v>
      </c>
      <c r="E10" s="37">
        <v>10</v>
      </c>
      <c r="F10" s="37">
        <v>0</v>
      </c>
      <c r="G10" s="37">
        <v>0</v>
      </c>
      <c r="H10" s="37">
        <v>0</v>
      </c>
      <c r="I10" s="37">
        <v>0</v>
      </c>
      <c r="J10" s="37">
        <v>2</v>
      </c>
      <c r="K10" s="37">
        <v>1</v>
      </c>
      <c r="L10" s="37">
        <v>1</v>
      </c>
      <c r="M10" s="37">
        <v>0</v>
      </c>
      <c r="N10" s="37">
        <v>0</v>
      </c>
      <c r="O10" s="37">
        <v>10</v>
      </c>
      <c r="P10" s="37">
        <v>2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7</v>
      </c>
      <c r="Z10" s="37">
        <v>1</v>
      </c>
      <c r="AA10" s="37">
        <v>259</v>
      </c>
      <c r="AB10" s="37">
        <v>0</v>
      </c>
      <c r="AC10" s="37">
        <v>0</v>
      </c>
      <c r="AD10" s="37">
        <v>0</v>
      </c>
      <c r="AE10" s="37">
        <v>801</v>
      </c>
      <c r="AF10" s="8">
        <v>1674</v>
      </c>
    </row>
    <row r="11" spans="1:32" ht="12.95" customHeight="1" x14ac:dyDescent="0.2">
      <c r="A11" s="41" t="s">
        <v>5</v>
      </c>
      <c r="B11" s="37">
        <v>777</v>
      </c>
      <c r="C11" s="37">
        <v>492</v>
      </c>
      <c r="D11" s="37">
        <v>17</v>
      </c>
      <c r="E11" s="37">
        <v>25</v>
      </c>
      <c r="F11" s="37">
        <v>0</v>
      </c>
      <c r="G11" s="37">
        <v>1</v>
      </c>
      <c r="H11" s="37">
        <v>0</v>
      </c>
      <c r="I11" s="37">
        <v>0</v>
      </c>
      <c r="J11" s="37">
        <v>5</v>
      </c>
      <c r="K11" s="37">
        <v>3</v>
      </c>
      <c r="L11" s="37">
        <v>0</v>
      </c>
      <c r="M11" s="37">
        <v>0</v>
      </c>
      <c r="N11" s="37">
        <v>0</v>
      </c>
      <c r="O11" s="37">
        <v>37</v>
      </c>
      <c r="P11" s="37">
        <v>9</v>
      </c>
      <c r="Q11" s="37">
        <v>2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5</v>
      </c>
      <c r="Z11" s="37">
        <v>2</v>
      </c>
      <c r="AA11" s="37">
        <v>733</v>
      </c>
      <c r="AB11" s="37">
        <v>0</v>
      </c>
      <c r="AC11" s="37">
        <v>0</v>
      </c>
      <c r="AD11" s="37">
        <v>1</v>
      </c>
      <c r="AE11" s="37">
        <v>4333</v>
      </c>
      <c r="AF11" s="8">
        <v>6442</v>
      </c>
    </row>
    <row r="12" spans="1:32" ht="12.95" customHeight="1" x14ac:dyDescent="0.2">
      <c r="A12" s="41" t="s">
        <v>6</v>
      </c>
      <c r="B12" s="37">
        <v>313</v>
      </c>
      <c r="C12" s="37">
        <v>253</v>
      </c>
      <c r="D12" s="37">
        <v>6</v>
      </c>
      <c r="E12" s="37">
        <v>12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8</v>
      </c>
      <c r="P12" s="37">
        <v>5</v>
      </c>
      <c r="Q12" s="37">
        <v>4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3</v>
      </c>
      <c r="AA12" s="37">
        <v>304</v>
      </c>
      <c r="AB12" s="37">
        <v>0</v>
      </c>
      <c r="AC12" s="37">
        <v>0</v>
      </c>
      <c r="AD12" s="37">
        <v>0</v>
      </c>
      <c r="AE12" s="37">
        <v>955</v>
      </c>
      <c r="AF12" s="8">
        <v>1863</v>
      </c>
    </row>
    <row r="13" spans="1:32" ht="12.95" customHeight="1" x14ac:dyDescent="0.2">
      <c r="A13" s="41" t="s">
        <v>7</v>
      </c>
      <c r="B13" s="37">
        <v>496</v>
      </c>
      <c r="C13" s="37">
        <v>348</v>
      </c>
      <c r="D13" s="37">
        <v>9</v>
      </c>
      <c r="E13" s="37">
        <v>5</v>
      </c>
      <c r="F13" s="37">
        <v>0</v>
      </c>
      <c r="G13" s="37">
        <v>3</v>
      </c>
      <c r="H13" s="37">
        <v>0</v>
      </c>
      <c r="I13" s="37">
        <v>0</v>
      </c>
      <c r="J13" s="37">
        <v>1</v>
      </c>
      <c r="K13" s="37">
        <v>4</v>
      </c>
      <c r="L13" s="37">
        <v>0</v>
      </c>
      <c r="M13" s="37">
        <v>0</v>
      </c>
      <c r="N13" s="37">
        <v>0</v>
      </c>
      <c r="O13" s="37">
        <v>26</v>
      </c>
      <c r="P13" s="37">
        <v>8</v>
      </c>
      <c r="Q13" s="37">
        <v>8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2</v>
      </c>
      <c r="Z13" s="37">
        <v>1</v>
      </c>
      <c r="AA13" s="37">
        <v>274</v>
      </c>
      <c r="AB13" s="37">
        <v>0</v>
      </c>
      <c r="AC13" s="37">
        <v>0</v>
      </c>
      <c r="AD13" s="37">
        <v>1</v>
      </c>
      <c r="AE13" s="37">
        <v>1602</v>
      </c>
      <c r="AF13" s="8">
        <v>2788</v>
      </c>
    </row>
    <row r="14" spans="1:32" ht="12.95" customHeight="1" x14ac:dyDescent="0.2">
      <c r="A14" s="41" t="s">
        <v>8</v>
      </c>
      <c r="B14" s="37">
        <v>258</v>
      </c>
      <c r="C14" s="37">
        <v>442</v>
      </c>
      <c r="D14" s="37">
        <v>17</v>
      </c>
      <c r="E14" s="37">
        <v>17</v>
      </c>
      <c r="F14" s="37">
        <v>0</v>
      </c>
      <c r="G14" s="37">
        <v>0</v>
      </c>
      <c r="H14" s="37">
        <v>0</v>
      </c>
      <c r="I14" s="37">
        <v>0</v>
      </c>
      <c r="J14" s="37">
        <v>3</v>
      </c>
      <c r="K14" s="37">
        <v>1</v>
      </c>
      <c r="L14" s="37">
        <v>3</v>
      </c>
      <c r="M14" s="37">
        <v>0</v>
      </c>
      <c r="N14" s="37">
        <v>0</v>
      </c>
      <c r="O14" s="37">
        <v>21</v>
      </c>
      <c r="P14" s="37">
        <v>4</v>
      </c>
      <c r="Q14" s="37">
        <v>3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10</v>
      </c>
      <c r="Z14" s="37">
        <v>0</v>
      </c>
      <c r="AA14" s="37">
        <v>227</v>
      </c>
      <c r="AB14" s="37">
        <v>1</v>
      </c>
      <c r="AC14" s="37">
        <v>0</v>
      </c>
      <c r="AD14" s="37">
        <v>0</v>
      </c>
      <c r="AE14" s="37">
        <v>1069</v>
      </c>
      <c r="AF14" s="8">
        <v>2076</v>
      </c>
    </row>
    <row r="15" spans="1:32" ht="12.95" customHeight="1" x14ac:dyDescent="0.2">
      <c r="A15" s="41" t="s">
        <v>9</v>
      </c>
      <c r="B15" s="37">
        <v>319</v>
      </c>
      <c r="C15" s="37">
        <v>326</v>
      </c>
      <c r="D15" s="37">
        <v>32</v>
      </c>
      <c r="E15" s="37">
        <v>17</v>
      </c>
      <c r="F15" s="37">
        <v>0</v>
      </c>
      <c r="G15" s="37">
        <v>0</v>
      </c>
      <c r="H15" s="37">
        <v>0</v>
      </c>
      <c r="I15" s="37">
        <v>0</v>
      </c>
      <c r="J15" s="37">
        <v>1</v>
      </c>
      <c r="K15" s="37">
        <v>0</v>
      </c>
      <c r="L15" s="37">
        <v>0</v>
      </c>
      <c r="M15" s="37">
        <v>0</v>
      </c>
      <c r="N15" s="37">
        <v>0</v>
      </c>
      <c r="O15" s="37">
        <v>20</v>
      </c>
      <c r="P15" s="37">
        <v>1</v>
      </c>
      <c r="Q15" s="37">
        <v>11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2</v>
      </c>
      <c r="Z15" s="37">
        <v>2</v>
      </c>
      <c r="AA15" s="37">
        <v>446</v>
      </c>
      <c r="AB15" s="37">
        <v>0</v>
      </c>
      <c r="AC15" s="37">
        <v>0</v>
      </c>
      <c r="AD15" s="37">
        <v>4</v>
      </c>
      <c r="AE15" s="37">
        <v>3688</v>
      </c>
      <c r="AF15" s="8">
        <v>4869</v>
      </c>
    </row>
    <row r="16" spans="1:32" ht="12.95" customHeight="1" x14ac:dyDescent="0.2">
      <c r="A16" s="41" t="s">
        <v>10</v>
      </c>
      <c r="B16" s="37">
        <v>441</v>
      </c>
      <c r="C16" s="37">
        <v>217</v>
      </c>
      <c r="D16" s="37">
        <v>9</v>
      </c>
      <c r="E16" s="37">
        <v>9</v>
      </c>
      <c r="F16" s="37">
        <v>0</v>
      </c>
      <c r="G16" s="37">
        <v>0</v>
      </c>
      <c r="H16" s="37">
        <v>0</v>
      </c>
      <c r="I16" s="37">
        <v>0</v>
      </c>
      <c r="J16" s="37">
        <v>1</v>
      </c>
      <c r="K16" s="37">
        <v>0</v>
      </c>
      <c r="L16" s="37">
        <v>0</v>
      </c>
      <c r="M16" s="37">
        <v>0</v>
      </c>
      <c r="N16" s="37">
        <v>0</v>
      </c>
      <c r="O16" s="37">
        <v>34</v>
      </c>
      <c r="P16" s="37">
        <v>1</v>
      </c>
      <c r="Q16" s="37">
        <v>3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3</v>
      </c>
      <c r="Z16" s="37">
        <v>0</v>
      </c>
      <c r="AA16" s="37">
        <v>187</v>
      </c>
      <c r="AB16" s="37">
        <v>0</v>
      </c>
      <c r="AC16" s="37">
        <v>0</v>
      </c>
      <c r="AD16" s="37">
        <v>0</v>
      </c>
      <c r="AE16" s="37">
        <v>1611</v>
      </c>
      <c r="AF16" s="8">
        <v>2516</v>
      </c>
    </row>
    <row r="17" spans="1:33" ht="12.95" customHeight="1" x14ac:dyDescent="0.2">
      <c r="A17" s="41" t="s">
        <v>11</v>
      </c>
      <c r="B17" s="37">
        <v>487</v>
      </c>
      <c r="C17" s="37">
        <v>443</v>
      </c>
      <c r="D17" s="37">
        <v>10</v>
      </c>
      <c r="E17" s="37">
        <v>14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3</v>
      </c>
      <c r="L17" s="37">
        <v>1</v>
      </c>
      <c r="M17" s="37">
        <v>0</v>
      </c>
      <c r="N17" s="37">
        <v>0</v>
      </c>
      <c r="O17" s="37">
        <v>44</v>
      </c>
      <c r="P17" s="37">
        <v>7</v>
      </c>
      <c r="Q17" s="37">
        <v>7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3</v>
      </c>
      <c r="Z17" s="37">
        <v>3</v>
      </c>
      <c r="AA17" s="37">
        <v>329</v>
      </c>
      <c r="AB17" s="37">
        <v>0</v>
      </c>
      <c r="AC17" s="37">
        <v>0</v>
      </c>
      <c r="AD17" s="37">
        <v>0</v>
      </c>
      <c r="AE17" s="37">
        <v>2318</v>
      </c>
      <c r="AF17" s="8">
        <v>3669</v>
      </c>
    </row>
    <row r="18" spans="1:33" ht="12.95" customHeight="1" x14ac:dyDescent="0.2">
      <c r="A18" s="41" t="s">
        <v>12</v>
      </c>
      <c r="B18" s="37">
        <v>427</v>
      </c>
      <c r="C18" s="37">
        <v>315</v>
      </c>
      <c r="D18" s="37">
        <v>8</v>
      </c>
      <c r="E18" s="37">
        <v>18</v>
      </c>
      <c r="F18" s="37">
        <v>0</v>
      </c>
      <c r="G18" s="37">
        <v>0</v>
      </c>
      <c r="H18" s="37">
        <v>0</v>
      </c>
      <c r="I18" s="37">
        <v>0</v>
      </c>
      <c r="J18" s="37">
        <v>3</v>
      </c>
      <c r="K18" s="37">
        <v>0</v>
      </c>
      <c r="L18" s="37">
        <v>0</v>
      </c>
      <c r="M18" s="37">
        <v>0</v>
      </c>
      <c r="N18" s="37">
        <v>0</v>
      </c>
      <c r="O18" s="37">
        <v>28</v>
      </c>
      <c r="P18" s="37">
        <v>15</v>
      </c>
      <c r="Q18" s="37">
        <v>6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2</v>
      </c>
      <c r="Z18" s="37">
        <v>4</v>
      </c>
      <c r="AA18" s="37">
        <v>255</v>
      </c>
      <c r="AB18" s="37">
        <v>0</v>
      </c>
      <c r="AC18" s="37">
        <v>0</v>
      </c>
      <c r="AD18" s="37">
        <v>1</v>
      </c>
      <c r="AE18" s="37">
        <v>994</v>
      </c>
      <c r="AF18" s="8">
        <v>2076</v>
      </c>
    </row>
    <row r="19" spans="1:33" ht="12.95" customHeight="1" x14ac:dyDescent="0.2">
      <c r="A19" s="41" t="s">
        <v>13</v>
      </c>
      <c r="B19" s="37">
        <v>179</v>
      </c>
      <c r="C19" s="37">
        <v>172</v>
      </c>
      <c r="D19" s="37">
        <v>7</v>
      </c>
      <c r="E19" s="37">
        <v>10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1</v>
      </c>
      <c r="L19" s="37">
        <v>0</v>
      </c>
      <c r="M19" s="37">
        <v>0</v>
      </c>
      <c r="N19" s="37">
        <v>0</v>
      </c>
      <c r="O19" s="37">
        <v>26</v>
      </c>
      <c r="P19" s="37">
        <v>1</v>
      </c>
      <c r="Q19" s="37">
        <v>1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5</v>
      </c>
      <c r="Z19" s="37">
        <v>0</v>
      </c>
      <c r="AA19" s="37">
        <v>202</v>
      </c>
      <c r="AB19" s="37">
        <v>0</v>
      </c>
      <c r="AC19" s="37">
        <v>0</v>
      </c>
      <c r="AD19" s="37">
        <v>0</v>
      </c>
      <c r="AE19" s="37">
        <v>709</v>
      </c>
      <c r="AF19" s="8">
        <v>1313</v>
      </c>
    </row>
    <row r="20" spans="1:33" ht="12.95" customHeight="1" x14ac:dyDescent="0.2">
      <c r="A20" s="41" t="s">
        <v>14</v>
      </c>
      <c r="B20" s="37">
        <v>1165</v>
      </c>
      <c r="C20" s="37">
        <v>1620</v>
      </c>
      <c r="D20" s="37">
        <v>59</v>
      </c>
      <c r="E20" s="37">
        <v>40</v>
      </c>
      <c r="F20" s="37">
        <v>0</v>
      </c>
      <c r="G20" s="37">
        <v>1</v>
      </c>
      <c r="H20" s="37">
        <v>0</v>
      </c>
      <c r="I20" s="37">
        <v>0</v>
      </c>
      <c r="J20" s="37">
        <v>4</v>
      </c>
      <c r="K20" s="37">
        <v>11</v>
      </c>
      <c r="L20" s="37">
        <v>1</v>
      </c>
      <c r="M20" s="37">
        <v>0</v>
      </c>
      <c r="N20" s="37">
        <v>0</v>
      </c>
      <c r="O20" s="37">
        <v>42</v>
      </c>
      <c r="P20" s="37">
        <v>16</v>
      </c>
      <c r="Q20" s="37">
        <v>22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8</v>
      </c>
      <c r="Z20" s="37">
        <v>4</v>
      </c>
      <c r="AA20" s="37">
        <v>868</v>
      </c>
      <c r="AB20" s="37">
        <v>3</v>
      </c>
      <c r="AC20" s="37">
        <v>0</v>
      </c>
      <c r="AD20" s="37">
        <v>3</v>
      </c>
      <c r="AE20" s="37">
        <v>6457</v>
      </c>
      <c r="AF20" s="8">
        <v>10324</v>
      </c>
    </row>
    <row r="21" spans="1:33" ht="12.95" customHeight="1" x14ac:dyDescent="0.2">
      <c r="A21" s="41" t="s">
        <v>15</v>
      </c>
      <c r="B21" s="37">
        <v>194</v>
      </c>
      <c r="C21" s="37">
        <v>213</v>
      </c>
      <c r="D21" s="37">
        <v>7</v>
      </c>
      <c r="E21" s="37">
        <v>4</v>
      </c>
      <c r="F21" s="37">
        <v>0</v>
      </c>
      <c r="G21" s="37">
        <v>0</v>
      </c>
      <c r="H21" s="37">
        <v>1</v>
      </c>
      <c r="I21" s="37">
        <v>0</v>
      </c>
      <c r="J21" s="37">
        <v>4</v>
      </c>
      <c r="K21" s="37">
        <v>0</v>
      </c>
      <c r="L21" s="37">
        <v>0</v>
      </c>
      <c r="M21" s="37">
        <v>0</v>
      </c>
      <c r="N21" s="37">
        <v>0</v>
      </c>
      <c r="O21" s="37">
        <v>10</v>
      </c>
      <c r="P21" s="37">
        <v>4</v>
      </c>
      <c r="Q21" s="37">
        <v>6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1</v>
      </c>
      <c r="Z21" s="37">
        <v>0</v>
      </c>
      <c r="AA21" s="37">
        <v>236</v>
      </c>
      <c r="AB21" s="37">
        <v>0</v>
      </c>
      <c r="AC21" s="37">
        <v>0</v>
      </c>
      <c r="AD21" s="37">
        <v>1</v>
      </c>
      <c r="AE21" s="37">
        <v>890</v>
      </c>
      <c r="AF21" s="8">
        <v>1571</v>
      </c>
    </row>
    <row r="22" spans="1:33" ht="12.95" customHeight="1" x14ac:dyDescent="0.2">
      <c r="A22" s="41" t="s">
        <v>16</v>
      </c>
      <c r="B22" s="37">
        <v>523</v>
      </c>
      <c r="C22" s="37">
        <v>405</v>
      </c>
      <c r="D22" s="37">
        <v>16</v>
      </c>
      <c r="E22" s="37">
        <v>19</v>
      </c>
      <c r="F22" s="37">
        <v>0</v>
      </c>
      <c r="G22" s="37">
        <v>0</v>
      </c>
      <c r="H22" s="37">
        <v>0</v>
      </c>
      <c r="I22" s="37">
        <v>0</v>
      </c>
      <c r="J22" s="37">
        <v>3</v>
      </c>
      <c r="K22" s="37">
        <v>1</v>
      </c>
      <c r="L22" s="37">
        <v>0</v>
      </c>
      <c r="M22" s="37">
        <v>0</v>
      </c>
      <c r="N22" s="37">
        <v>0</v>
      </c>
      <c r="O22" s="37">
        <v>36</v>
      </c>
      <c r="P22" s="37">
        <v>4</v>
      </c>
      <c r="Q22" s="37">
        <v>7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579</v>
      </c>
      <c r="AB22" s="37">
        <v>0</v>
      </c>
      <c r="AC22" s="37">
        <v>0</v>
      </c>
      <c r="AD22" s="37">
        <v>4</v>
      </c>
      <c r="AE22" s="37">
        <v>3082</v>
      </c>
      <c r="AF22" s="8">
        <v>4679</v>
      </c>
    </row>
    <row r="23" spans="1:33" ht="12.95" customHeight="1" x14ac:dyDescent="0.2">
      <c r="A23" s="41" t="s">
        <v>17</v>
      </c>
      <c r="B23" s="37">
        <v>374</v>
      </c>
      <c r="C23" s="37">
        <v>237</v>
      </c>
      <c r="D23" s="37">
        <v>26</v>
      </c>
      <c r="E23" s="37">
        <v>3</v>
      </c>
      <c r="F23" s="37">
        <v>0</v>
      </c>
      <c r="G23" s="37">
        <v>0</v>
      </c>
      <c r="H23" s="37">
        <v>0</v>
      </c>
      <c r="I23" s="37">
        <v>0</v>
      </c>
      <c r="J23" s="37">
        <v>2</v>
      </c>
      <c r="K23" s="37">
        <v>0</v>
      </c>
      <c r="L23" s="37">
        <v>0</v>
      </c>
      <c r="M23" s="37">
        <v>0</v>
      </c>
      <c r="N23" s="37">
        <v>0</v>
      </c>
      <c r="O23" s="37">
        <v>12</v>
      </c>
      <c r="P23" s="37">
        <v>2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4</v>
      </c>
      <c r="Z23" s="37">
        <v>10</v>
      </c>
      <c r="AA23" s="37">
        <v>181</v>
      </c>
      <c r="AB23" s="37">
        <v>0</v>
      </c>
      <c r="AC23" s="37">
        <v>0</v>
      </c>
      <c r="AD23" s="37">
        <v>0</v>
      </c>
      <c r="AE23" s="37">
        <v>1049</v>
      </c>
      <c r="AF23" s="8">
        <v>1900</v>
      </c>
    </row>
    <row r="24" spans="1:33" ht="12.95" customHeight="1" x14ac:dyDescent="0.2">
      <c r="A24" s="41" t="s">
        <v>18</v>
      </c>
      <c r="B24" s="37">
        <v>255</v>
      </c>
      <c r="C24" s="37">
        <v>138</v>
      </c>
      <c r="D24" s="37">
        <v>8</v>
      </c>
      <c r="E24" s="37">
        <v>2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7</v>
      </c>
      <c r="L24" s="37">
        <v>0</v>
      </c>
      <c r="M24" s="37">
        <v>0</v>
      </c>
      <c r="N24" s="37">
        <v>0</v>
      </c>
      <c r="O24" s="37">
        <v>6</v>
      </c>
      <c r="P24" s="37">
        <v>1</v>
      </c>
      <c r="Q24" s="37">
        <v>3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9</v>
      </c>
      <c r="Z24" s="37">
        <v>4</v>
      </c>
      <c r="AA24" s="37">
        <v>196</v>
      </c>
      <c r="AB24" s="37">
        <v>0</v>
      </c>
      <c r="AC24" s="37">
        <v>0</v>
      </c>
      <c r="AD24" s="37">
        <v>3</v>
      </c>
      <c r="AE24" s="37">
        <v>669</v>
      </c>
      <c r="AF24" s="8">
        <v>1301</v>
      </c>
    </row>
    <row r="25" spans="1:33" ht="12.95" customHeight="1" x14ac:dyDescent="0.2">
      <c r="A25" s="41" t="s">
        <v>19</v>
      </c>
      <c r="B25" s="37">
        <v>319</v>
      </c>
      <c r="C25" s="37">
        <v>249</v>
      </c>
      <c r="D25" s="37">
        <v>5</v>
      </c>
      <c r="E25" s="37">
        <v>4</v>
      </c>
      <c r="F25" s="37">
        <v>0</v>
      </c>
      <c r="G25" s="37">
        <v>0</v>
      </c>
      <c r="H25" s="37">
        <v>0</v>
      </c>
      <c r="I25" s="37">
        <v>0</v>
      </c>
      <c r="J25" s="37">
        <v>2</v>
      </c>
      <c r="K25" s="37">
        <v>0</v>
      </c>
      <c r="L25" s="37">
        <v>0</v>
      </c>
      <c r="M25" s="37">
        <v>0</v>
      </c>
      <c r="N25" s="37">
        <v>2</v>
      </c>
      <c r="O25" s="37">
        <v>29</v>
      </c>
      <c r="P25" s="37">
        <v>4</v>
      </c>
      <c r="Q25" s="37">
        <v>2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1</v>
      </c>
      <c r="Z25" s="37">
        <v>1</v>
      </c>
      <c r="AA25" s="37">
        <v>219</v>
      </c>
      <c r="AB25" s="37">
        <v>0</v>
      </c>
      <c r="AC25" s="37">
        <v>0</v>
      </c>
      <c r="AD25" s="37">
        <v>0</v>
      </c>
      <c r="AE25" s="37">
        <v>1378</v>
      </c>
      <c r="AF25" s="8">
        <v>2215</v>
      </c>
    </row>
    <row r="26" spans="1:33" ht="12.95" customHeight="1" x14ac:dyDescent="0.2">
      <c r="A26" s="41" t="s">
        <v>20</v>
      </c>
      <c r="B26" s="37">
        <v>194</v>
      </c>
      <c r="C26" s="37">
        <v>268</v>
      </c>
      <c r="D26" s="37">
        <v>20</v>
      </c>
      <c r="E26" s="37">
        <v>9</v>
      </c>
      <c r="F26" s="37">
        <v>0</v>
      </c>
      <c r="G26" s="37">
        <v>0</v>
      </c>
      <c r="H26" s="37">
        <v>0</v>
      </c>
      <c r="I26" s="37">
        <v>0</v>
      </c>
      <c r="J26" s="37">
        <v>1</v>
      </c>
      <c r="K26" s="37">
        <v>2</v>
      </c>
      <c r="L26" s="37">
        <v>2</v>
      </c>
      <c r="M26" s="37">
        <v>0</v>
      </c>
      <c r="N26" s="37">
        <v>0</v>
      </c>
      <c r="O26" s="37">
        <v>12</v>
      </c>
      <c r="P26" s="37">
        <v>1</v>
      </c>
      <c r="Q26" s="37">
        <v>0</v>
      </c>
      <c r="R26" s="37">
        <v>0</v>
      </c>
      <c r="S26" s="37">
        <v>0</v>
      </c>
      <c r="T26" s="37">
        <v>0</v>
      </c>
      <c r="U26" s="37">
        <v>2</v>
      </c>
      <c r="V26" s="37">
        <v>0</v>
      </c>
      <c r="W26" s="37">
        <v>0</v>
      </c>
      <c r="X26" s="37">
        <v>0</v>
      </c>
      <c r="Y26" s="37">
        <v>11</v>
      </c>
      <c r="Z26" s="37">
        <v>0</v>
      </c>
      <c r="AA26" s="37">
        <v>122</v>
      </c>
      <c r="AB26" s="37">
        <v>1</v>
      </c>
      <c r="AC26" s="37">
        <v>0</v>
      </c>
      <c r="AD26" s="37">
        <v>1</v>
      </c>
      <c r="AE26" s="37">
        <v>1032</v>
      </c>
      <c r="AF26" s="8">
        <v>1678</v>
      </c>
    </row>
    <row r="27" spans="1:33" ht="12.95" customHeight="1" x14ac:dyDescent="0.2">
      <c r="A27" s="30" t="s">
        <v>21</v>
      </c>
      <c r="B27" s="8">
        <v>9308</v>
      </c>
      <c r="C27" s="8">
        <v>9746</v>
      </c>
      <c r="D27" s="8">
        <v>503</v>
      </c>
      <c r="E27" s="8">
        <v>356</v>
      </c>
      <c r="F27" s="8">
        <v>0</v>
      </c>
      <c r="G27" s="8">
        <v>5</v>
      </c>
      <c r="H27" s="8">
        <v>2</v>
      </c>
      <c r="I27" s="8">
        <v>1</v>
      </c>
      <c r="J27" s="8">
        <v>48</v>
      </c>
      <c r="K27" s="8">
        <v>71</v>
      </c>
      <c r="L27" s="8">
        <v>12</v>
      </c>
      <c r="M27" s="8">
        <v>0</v>
      </c>
      <c r="N27" s="8">
        <v>2</v>
      </c>
      <c r="O27" s="8">
        <v>498</v>
      </c>
      <c r="P27" s="8">
        <v>111</v>
      </c>
      <c r="Q27" s="8">
        <v>133</v>
      </c>
      <c r="R27" s="8">
        <v>0</v>
      </c>
      <c r="S27" s="8">
        <v>0</v>
      </c>
      <c r="T27" s="8">
        <v>0</v>
      </c>
      <c r="U27" s="8">
        <v>3</v>
      </c>
      <c r="V27" s="8">
        <v>0</v>
      </c>
      <c r="W27" s="8">
        <v>0</v>
      </c>
      <c r="X27" s="8">
        <v>0</v>
      </c>
      <c r="Y27" s="8">
        <v>115</v>
      </c>
      <c r="Z27" s="8">
        <v>48</v>
      </c>
      <c r="AA27" s="8">
        <v>7401</v>
      </c>
      <c r="AB27" s="8">
        <v>8</v>
      </c>
      <c r="AC27" s="8">
        <v>0</v>
      </c>
      <c r="AD27" s="8">
        <v>27</v>
      </c>
      <c r="AE27" s="8">
        <v>44318</v>
      </c>
      <c r="AF27" s="8">
        <v>72716</v>
      </c>
      <c r="AG27" s="17"/>
    </row>
    <row r="28" spans="1:33" ht="15.95" customHeight="1" x14ac:dyDescent="0.2"/>
    <row r="29" spans="1:33" ht="12.95" customHeight="1" x14ac:dyDescent="0.2">
      <c r="A29" s="3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3" ht="12.95" customHeight="1" x14ac:dyDescent="0.2">
      <c r="A30" s="38" t="s">
        <v>0</v>
      </c>
      <c r="B30" s="9" t="s">
        <v>28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 t="s">
        <v>29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39" t="s">
        <v>68</v>
      </c>
      <c r="AF30" s="38" t="s">
        <v>73</v>
      </c>
    </row>
    <row r="31" spans="1:33" ht="12.95" customHeight="1" x14ac:dyDescent="0.2">
      <c r="A31" s="38"/>
      <c r="B31" s="40" t="s">
        <v>44</v>
      </c>
      <c r="C31" s="40" t="s">
        <v>45</v>
      </c>
      <c r="D31" s="40" t="s">
        <v>46</v>
      </c>
      <c r="E31" s="40" t="s">
        <v>47</v>
      </c>
      <c r="F31" s="40" t="s">
        <v>48</v>
      </c>
      <c r="G31" s="40" t="s">
        <v>49</v>
      </c>
      <c r="H31" s="40" t="s">
        <v>50</v>
      </c>
      <c r="I31" s="40" t="s">
        <v>51</v>
      </c>
      <c r="J31" s="40" t="s">
        <v>52</v>
      </c>
      <c r="K31" s="40" t="s">
        <v>53</v>
      </c>
      <c r="L31" s="40" t="s">
        <v>54</v>
      </c>
      <c r="M31" s="40" t="s">
        <v>74</v>
      </c>
      <c r="N31" s="40" t="s">
        <v>75</v>
      </c>
      <c r="O31" s="40" t="s">
        <v>76</v>
      </c>
      <c r="P31" s="40" t="s">
        <v>77</v>
      </c>
      <c r="Q31" s="40" t="s">
        <v>55</v>
      </c>
      <c r="R31" s="9" t="s">
        <v>30</v>
      </c>
      <c r="S31" s="9"/>
      <c r="T31" s="9"/>
      <c r="U31" s="9"/>
      <c r="V31" s="9"/>
      <c r="W31" s="9"/>
      <c r="X31" s="9"/>
      <c r="Y31" s="40" t="s">
        <v>56</v>
      </c>
      <c r="Z31" s="40" t="s">
        <v>57</v>
      </c>
      <c r="AA31" s="40" t="s">
        <v>58</v>
      </c>
      <c r="AB31" s="40" t="s">
        <v>59</v>
      </c>
      <c r="AC31" s="40" t="s">
        <v>66</v>
      </c>
      <c r="AD31" s="40" t="s">
        <v>60</v>
      </c>
      <c r="AE31" s="39"/>
      <c r="AF31" s="38"/>
    </row>
    <row r="32" spans="1:33" ht="36" customHeight="1" x14ac:dyDescent="0.2">
      <c r="A32" s="3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5" t="s">
        <v>61</v>
      </c>
      <c r="S32" s="35" t="s">
        <v>69</v>
      </c>
      <c r="T32" s="35" t="s">
        <v>63</v>
      </c>
      <c r="U32" s="35" t="s">
        <v>70</v>
      </c>
      <c r="V32" s="35" t="s">
        <v>71</v>
      </c>
      <c r="W32" s="35" t="s">
        <v>72</v>
      </c>
      <c r="X32" s="35" t="s">
        <v>62</v>
      </c>
      <c r="Y32" s="40"/>
      <c r="Z32" s="40"/>
      <c r="AA32" s="40"/>
      <c r="AB32" s="40"/>
      <c r="AC32" s="40"/>
      <c r="AD32" s="40"/>
      <c r="AE32" s="39"/>
      <c r="AF32" s="38"/>
    </row>
    <row r="33" spans="1:32" ht="12.95" customHeight="1" x14ac:dyDescent="0.2">
      <c r="A33" s="41" t="s">
        <v>1</v>
      </c>
      <c r="B33" s="37">
        <v>1687</v>
      </c>
      <c r="C33" s="37">
        <v>2939</v>
      </c>
      <c r="D33" s="37">
        <v>112</v>
      </c>
      <c r="E33" s="37">
        <v>88</v>
      </c>
      <c r="F33" s="37">
        <v>0</v>
      </c>
      <c r="G33" s="37">
        <v>3</v>
      </c>
      <c r="H33" s="37">
        <v>0</v>
      </c>
      <c r="I33" s="37">
        <v>0</v>
      </c>
      <c r="J33" s="37">
        <v>11</v>
      </c>
      <c r="K33" s="37">
        <v>22</v>
      </c>
      <c r="L33" s="37">
        <v>0</v>
      </c>
      <c r="M33" s="37">
        <v>0</v>
      </c>
      <c r="N33" s="37">
        <v>0</v>
      </c>
      <c r="O33" s="37">
        <v>50</v>
      </c>
      <c r="P33" s="37">
        <v>15</v>
      </c>
      <c r="Q33" s="37">
        <v>49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1</v>
      </c>
      <c r="X33" s="37">
        <v>0</v>
      </c>
      <c r="Y33" s="37">
        <v>56</v>
      </c>
      <c r="Z33" s="37">
        <v>12</v>
      </c>
      <c r="AA33" s="37">
        <v>1183</v>
      </c>
      <c r="AB33" s="37">
        <v>3</v>
      </c>
      <c r="AC33" s="37">
        <v>0</v>
      </c>
      <c r="AD33" s="37">
        <v>10</v>
      </c>
      <c r="AE33" s="37">
        <v>8911</v>
      </c>
      <c r="AF33" s="8">
        <v>15152</v>
      </c>
    </row>
    <row r="34" spans="1:32" ht="12.95" customHeight="1" x14ac:dyDescent="0.2">
      <c r="A34" s="41" t="s">
        <v>2</v>
      </c>
      <c r="B34" s="37">
        <v>484</v>
      </c>
      <c r="C34" s="37">
        <v>595</v>
      </c>
      <c r="D34" s="37">
        <v>14</v>
      </c>
      <c r="E34" s="37">
        <v>11</v>
      </c>
      <c r="F34" s="37">
        <v>0</v>
      </c>
      <c r="G34" s="37">
        <v>0</v>
      </c>
      <c r="H34" s="37">
        <v>0</v>
      </c>
      <c r="I34" s="37">
        <v>0</v>
      </c>
      <c r="J34" s="37">
        <v>3</v>
      </c>
      <c r="K34" s="37">
        <v>0</v>
      </c>
      <c r="L34" s="37">
        <v>0</v>
      </c>
      <c r="M34" s="37">
        <v>0</v>
      </c>
      <c r="N34" s="37">
        <v>0</v>
      </c>
      <c r="O34" s="37">
        <v>10</v>
      </c>
      <c r="P34" s="37">
        <v>7</v>
      </c>
      <c r="Q34" s="37">
        <v>3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1</v>
      </c>
      <c r="Z34" s="37">
        <v>0</v>
      </c>
      <c r="AA34" s="37">
        <v>448</v>
      </c>
      <c r="AB34" s="37">
        <v>1</v>
      </c>
      <c r="AC34" s="37">
        <v>0</v>
      </c>
      <c r="AD34" s="37">
        <v>1</v>
      </c>
      <c r="AE34" s="37">
        <v>1882</v>
      </c>
      <c r="AF34" s="8">
        <v>3460</v>
      </c>
    </row>
    <row r="35" spans="1:32" ht="12.95" customHeight="1" x14ac:dyDescent="0.2">
      <c r="A35" s="41" t="s">
        <v>3</v>
      </c>
      <c r="B35" s="37">
        <v>284</v>
      </c>
      <c r="C35" s="37">
        <v>358</v>
      </c>
      <c r="D35" s="37">
        <v>9</v>
      </c>
      <c r="E35" s="37">
        <v>13</v>
      </c>
      <c r="F35" s="37">
        <v>0</v>
      </c>
      <c r="G35" s="37">
        <v>0</v>
      </c>
      <c r="H35" s="37">
        <v>0</v>
      </c>
      <c r="I35" s="37">
        <v>0</v>
      </c>
      <c r="J35" s="37">
        <v>2</v>
      </c>
      <c r="K35" s="37">
        <v>3</v>
      </c>
      <c r="L35" s="37">
        <v>0</v>
      </c>
      <c r="M35" s="37">
        <v>0</v>
      </c>
      <c r="N35" s="37">
        <v>0</v>
      </c>
      <c r="O35" s="37">
        <v>25</v>
      </c>
      <c r="P35" s="37">
        <v>9</v>
      </c>
      <c r="Q35" s="37">
        <v>7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5</v>
      </c>
      <c r="Z35" s="37">
        <v>0</v>
      </c>
      <c r="AA35" s="37">
        <v>261</v>
      </c>
      <c r="AB35" s="37">
        <v>0</v>
      </c>
      <c r="AC35" s="37">
        <v>0</v>
      </c>
      <c r="AD35" s="37">
        <v>0</v>
      </c>
      <c r="AE35" s="37">
        <v>1585</v>
      </c>
      <c r="AF35" s="8">
        <v>2561</v>
      </c>
    </row>
    <row r="36" spans="1:32" ht="12.95" customHeight="1" x14ac:dyDescent="0.2">
      <c r="A36" s="41" t="s">
        <v>4</v>
      </c>
      <c r="B36" s="37">
        <v>378</v>
      </c>
      <c r="C36" s="37">
        <v>259</v>
      </c>
      <c r="D36" s="37">
        <v>6</v>
      </c>
      <c r="E36" s="37">
        <v>5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2</v>
      </c>
      <c r="L36" s="37">
        <v>0</v>
      </c>
      <c r="M36" s="37">
        <v>0</v>
      </c>
      <c r="N36" s="37">
        <v>2</v>
      </c>
      <c r="O36" s="37">
        <v>18</v>
      </c>
      <c r="P36" s="37">
        <v>3</v>
      </c>
      <c r="Q36" s="37">
        <v>1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8</v>
      </c>
      <c r="Z36" s="37">
        <v>0</v>
      </c>
      <c r="AA36" s="37">
        <v>219</v>
      </c>
      <c r="AB36" s="37">
        <v>0</v>
      </c>
      <c r="AC36" s="37">
        <v>0</v>
      </c>
      <c r="AD36" s="37">
        <v>0</v>
      </c>
      <c r="AE36" s="37">
        <v>972</v>
      </c>
      <c r="AF36" s="8">
        <v>1873</v>
      </c>
    </row>
    <row r="37" spans="1:32" ht="12.95" customHeight="1" x14ac:dyDescent="0.2">
      <c r="A37" s="41" t="s">
        <v>5</v>
      </c>
      <c r="B37" s="37">
        <v>754</v>
      </c>
      <c r="C37" s="37">
        <v>486</v>
      </c>
      <c r="D37" s="37">
        <v>20</v>
      </c>
      <c r="E37" s="37">
        <v>9</v>
      </c>
      <c r="F37" s="37">
        <v>0</v>
      </c>
      <c r="G37" s="37">
        <v>0</v>
      </c>
      <c r="H37" s="37">
        <v>0</v>
      </c>
      <c r="I37" s="37">
        <v>0</v>
      </c>
      <c r="J37" s="37">
        <v>3</v>
      </c>
      <c r="K37" s="37">
        <v>3</v>
      </c>
      <c r="L37" s="37">
        <v>2</v>
      </c>
      <c r="M37" s="37">
        <v>0</v>
      </c>
      <c r="N37" s="37">
        <v>0</v>
      </c>
      <c r="O37" s="37">
        <v>35</v>
      </c>
      <c r="P37" s="37">
        <v>7</v>
      </c>
      <c r="Q37" s="37">
        <v>7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32</v>
      </c>
      <c r="Z37" s="37">
        <v>2</v>
      </c>
      <c r="AA37" s="37">
        <v>729</v>
      </c>
      <c r="AB37" s="37">
        <v>0</v>
      </c>
      <c r="AC37" s="37">
        <v>0</v>
      </c>
      <c r="AD37" s="37">
        <v>1</v>
      </c>
      <c r="AE37" s="37">
        <v>4053</v>
      </c>
      <c r="AF37" s="8">
        <v>6143</v>
      </c>
    </row>
    <row r="38" spans="1:32" ht="12.95" customHeight="1" x14ac:dyDescent="0.2">
      <c r="A38" s="41" t="s">
        <v>6</v>
      </c>
      <c r="B38" s="37">
        <v>326</v>
      </c>
      <c r="C38" s="37">
        <v>262</v>
      </c>
      <c r="D38" s="37">
        <v>14</v>
      </c>
      <c r="E38" s="37">
        <v>4</v>
      </c>
      <c r="F38" s="37">
        <v>1</v>
      </c>
      <c r="G38" s="37">
        <v>0</v>
      </c>
      <c r="H38" s="37">
        <v>0</v>
      </c>
      <c r="I38" s="37">
        <v>0</v>
      </c>
      <c r="J38" s="37">
        <v>6</v>
      </c>
      <c r="K38" s="37">
        <v>0</v>
      </c>
      <c r="L38" s="37">
        <v>0</v>
      </c>
      <c r="M38" s="37">
        <v>0</v>
      </c>
      <c r="N38" s="37">
        <v>0</v>
      </c>
      <c r="O38" s="37">
        <v>15</v>
      </c>
      <c r="P38" s="37">
        <v>5</v>
      </c>
      <c r="Q38" s="37">
        <v>10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1</v>
      </c>
      <c r="AA38" s="37">
        <v>253</v>
      </c>
      <c r="AB38" s="37">
        <v>0</v>
      </c>
      <c r="AC38" s="37">
        <v>0</v>
      </c>
      <c r="AD38" s="37">
        <v>1</v>
      </c>
      <c r="AE38" s="37">
        <v>1025</v>
      </c>
      <c r="AF38" s="8">
        <v>1923</v>
      </c>
    </row>
    <row r="39" spans="1:32" ht="12.95" customHeight="1" x14ac:dyDescent="0.2">
      <c r="A39" s="41" t="s">
        <v>7</v>
      </c>
      <c r="B39" s="37">
        <v>473</v>
      </c>
      <c r="C39" s="37">
        <v>320</v>
      </c>
      <c r="D39" s="37">
        <v>6</v>
      </c>
      <c r="E39" s="37">
        <v>11</v>
      </c>
      <c r="F39" s="37">
        <v>0</v>
      </c>
      <c r="G39" s="37">
        <v>1</v>
      </c>
      <c r="H39" s="37">
        <v>0</v>
      </c>
      <c r="I39" s="37">
        <v>0</v>
      </c>
      <c r="J39" s="37">
        <v>2</v>
      </c>
      <c r="K39" s="37">
        <v>3</v>
      </c>
      <c r="L39" s="37">
        <v>0</v>
      </c>
      <c r="M39" s="37">
        <v>0</v>
      </c>
      <c r="N39" s="37">
        <v>0</v>
      </c>
      <c r="O39" s="37">
        <v>36</v>
      </c>
      <c r="P39" s="37">
        <v>3</v>
      </c>
      <c r="Q39" s="37">
        <v>7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8</v>
      </c>
      <c r="Z39" s="37">
        <v>1</v>
      </c>
      <c r="AA39" s="37">
        <v>331</v>
      </c>
      <c r="AB39" s="37">
        <v>0</v>
      </c>
      <c r="AC39" s="37">
        <v>0</v>
      </c>
      <c r="AD39" s="37">
        <v>1</v>
      </c>
      <c r="AE39" s="37">
        <v>1301</v>
      </c>
      <c r="AF39" s="8">
        <v>2504</v>
      </c>
    </row>
    <row r="40" spans="1:32" ht="12.95" customHeight="1" x14ac:dyDescent="0.2">
      <c r="A40" s="41" t="s">
        <v>8</v>
      </c>
      <c r="B40" s="37">
        <v>267</v>
      </c>
      <c r="C40" s="37">
        <v>386</v>
      </c>
      <c r="D40" s="37">
        <v>23</v>
      </c>
      <c r="E40" s="37">
        <v>11</v>
      </c>
      <c r="F40" s="37">
        <v>0</v>
      </c>
      <c r="G40" s="37">
        <v>2</v>
      </c>
      <c r="H40" s="37">
        <v>0</v>
      </c>
      <c r="I40" s="37">
        <v>0</v>
      </c>
      <c r="J40" s="37">
        <v>1</v>
      </c>
      <c r="K40" s="37">
        <v>3</v>
      </c>
      <c r="L40" s="37">
        <v>0</v>
      </c>
      <c r="M40" s="37">
        <v>0</v>
      </c>
      <c r="N40" s="37">
        <v>0</v>
      </c>
      <c r="O40" s="37">
        <v>22</v>
      </c>
      <c r="P40" s="37">
        <v>5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1</v>
      </c>
      <c r="Z40" s="37">
        <v>1</v>
      </c>
      <c r="AA40" s="37">
        <v>259</v>
      </c>
      <c r="AB40" s="37">
        <v>0</v>
      </c>
      <c r="AC40" s="37">
        <v>0</v>
      </c>
      <c r="AD40" s="37">
        <v>2</v>
      </c>
      <c r="AE40" s="37">
        <v>1071</v>
      </c>
      <c r="AF40" s="8">
        <v>2054</v>
      </c>
    </row>
    <row r="41" spans="1:32" ht="12.95" customHeight="1" x14ac:dyDescent="0.2">
      <c r="A41" s="41" t="s">
        <v>9</v>
      </c>
      <c r="B41" s="37">
        <v>367</v>
      </c>
      <c r="C41" s="37">
        <v>352</v>
      </c>
      <c r="D41" s="37">
        <v>8</v>
      </c>
      <c r="E41" s="37">
        <v>7</v>
      </c>
      <c r="F41" s="37">
        <v>0</v>
      </c>
      <c r="G41" s="37">
        <v>0</v>
      </c>
      <c r="H41" s="37">
        <v>0</v>
      </c>
      <c r="I41" s="37">
        <v>0</v>
      </c>
      <c r="J41" s="37">
        <v>2</v>
      </c>
      <c r="K41" s="37">
        <v>2</v>
      </c>
      <c r="L41" s="37">
        <v>1</v>
      </c>
      <c r="M41" s="37">
        <v>0</v>
      </c>
      <c r="N41" s="37">
        <v>0</v>
      </c>
      <c r="O41" s="37">
        <v>10</v>
      </c>
      <c r="P41" s="37">
        <v>5</v>
      </c>
      <c r="Q41" s="37">
        <v>9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4</v>
      </c>
      <c r="Z41" s="37">
        <v>1</v>
      </c>
      <c r="AA41" s="37">
        <v>756</v>
      </c>
      <c r="AB41" s="37">
        <v>0</v>
      </c>
      <c r="AC41" s="37">
        <v>0</v>
      </c>
      <c r="AD41" s="37">
        <v>0</v>
      </c>
      <c r="AE41" s="37">
        <v>2219</v>
      </c>
      <c r="AF41" s="8">
        <v>3743</v>
      </c>
    </row>
    <row r="42" spans="1:32" ht="12.95" customHeight="1" x14ac:dyDescent="0.2">
      <c r="A42" s="41" t="s">
        <v>10</v>
      </c>
      <c r="B42" s="37">
        <v>506</v>
      </c>
      <c r="C42" s="37">
        <v>176</v>
      </c>
      <c r="D42" s="37">
        <v>11</v>
      </c>
      <c r="E42" s="37">
        <v>4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2</v>
      </c>
      <c r="L42" s="37">
        <v>0</v>
      </c>
      <c r="M42" s="37">
        <v>0</v>
      </c>
      <c r="N42" s="37">
        <v>1</v>
      </c>
      <c r="O42" s="37">
        <v>38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1</v>
      </c>
      <c r="Z42" s="37">
        <v>2</v>
      </c>
      <c r="AA42" s="37">
        <v>198</v>
      </c>
      <c r="AB42" s="37">
        <v>0</v>
      </c>
      <c r="AC42" s="37">
        <v>0</v>
      </c>
      <c r="AD42" s="37">
        <v>0</v>
      </c>
      <c r="AE42" s="37">
        <v>1693</v>
      </c>
      <c r="AF42" s="8">
        <v>2632</v>
      </c>
    </row>
    <row r="43" spans="1:32" ht="12.95" customHeight="1" x14ac:dyDescent="0.2">
      <c r="A43" s="41" t="s">
        <v>11</v>
      </c>
      <c r="B43" s="37">
        <v>655</v>
      </c>
      <c r="C43" s="37">
        <v>410</v>
      </c>
      <c r="D43" s="37">
        <v>12</v>
      </c>
      <c r="E43" s="37">
        <v>15</v>
      </c>
      <c r="F43" s="37">
        <v>0</v>
      </c>
      <c r="G43" s="37">
        <v>0</v>
      </c>
      <c r="H43" s="37">
        <v>0</v>
      </c>
      <c r="I43" s="37">
        <v>0</v>
      </c>
      <c r="J43" s="37">
        <v>1</v>
      </c>
      <c r="K43" s="37">
        <v>1</v>
      </c>
      <c r="L43" s="37">
        <v>1</v>
      </c>
      <c r="M43" s="37">
        <v>0</v>
      </c>
      <c r="N43" s="37">
        <v>0</v>
      </c>
      <c r="O43" s="37">
        <v>33</v>
      </c>
      <c r="P43" s="37">
        <v>7</v>
      </c>
      <c r="Q43" s="37">
        <v>3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1</v>
      </c>
      <c r="AA43" s="37">
        <v>395</v>
      </c>
      <c r="AB43" s="37">
        <v>0</v>
      </c>
      <c r="AC43" s="37">
        <v>0</v>
      </c>
      <c r="AD43" s="37">
        <v>0</v>
      </c>
      <c r="AE43" s="37">
        <v>2148</v>
      </c>
      <c r="AF43" s="8">
        <v>3682</v>
      </c>
    </row>
    <row r="44" spans="1:32" ht="12.95" customHeight="1" x14ac:dyDescent="0.2">
      <c r="A44" s="41" t="s">
        <v>12</v>
      </c>
      <c r="B44" s="37">
        <v>405</v>
      </c>
      <c r="C44" s="37">
        <v>283</v>
      </c>
      <c r="D44" s="37">
        <v>11</v>
      </c>
      <c r="E44" s="37">
        <v>11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3</v>
      </c>
      <c r="L44" s="37">
        <v>1</v>
      </c>
      <c r="M44" s="37">
        <v>0</v>
      </c>
      <c r="N44" s="37">
        <v>0</v>
      </c>
      <c r="O44" s="37">
        <v>14</v>
      </c>
      <c r="P44" s="37">
        <v>5</v>
      </c>
      <c r="Q44" s="37">
        <v>2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1</v>
      </c>
      <c r="Z44" s="37">
        <v>1</v>
      </c>
      <c r="AA44" s="37">
        <v>130</v>
      </c>
      <c r="AB44" s="37">
        <v>0</v>
      </c>
      <c r="AC44" s="37">
        <v>0</v>
      </c>
      <c r="AD44" s="37">
        <v>0</v>
      </c>
      <c r="AE44" s="37">
        <v>1065</v>
      </c>
      <c r="AF44" s="8">
        <v>1932</v>
      </c>
    </row>
    <row r="45" spans="1:32" ht="12.95" customHeight="1" x14ac:dyDescent="0.2">
      <c r="A45" s="41" t="s">
        <v>13</v>
      </c>
      <c r="B45" s="37">
        <v>193</v>
      </c>
      <c r="C45" s="37">
        <v>220</v>
      </c>
      <c r="D45" s="37">
        <v>0</v>
      </c>
      <c r="E45" s="37">
        <v>10</v>
      </c>
      <c r="F45" s="37">
        <v>0</v>
      </c>
      <c r="G45" s="37">
        <v>3</v>
      </c>
      <c r="H45" s="37">
        <v>0</v>
      </c>
      <c r="I45" s="37">
        <v>0</v>
      </c>
      <c r="J45" s="37">
        <v>3</v>
      </c>
      <c r="K45" s="37">
        <v>1</v>
      </c>
      <c r="L45" s="37">
        <v>0</v>
      </c>
      <c r="M45" s="37">
        <v>0</v>
      </c>
      <c r="N45" s="37">
        <v>0</v>
      </c>
      <c r="O45" s="37">
        <v>23</v>
      </c>
      <c r="P45" s="37">
        <v>0</v>
      </c>
      <c r="Q45" s="37">
        <v>4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12</v>
      </c>
      <c r="Z45" s="37">
        <v>1</v>
      </c>
      <c r="AA45" s="37">
        <v>256</v>
      </c>
      <c r="AB45" s="37">
        <v>0</v>
      </c>
      <c r="AC45" s="37">
        <v>0</v>
      </c>
      <c r="AD45" s="37">
        <v>1</v>
      </c>
      <c r="AE45" s="37">
        <v>1320</v>
      </c>
      <c r="AF45" s="8">
        <v>2047</v>
      </c>
    </row>
    <row r="46" spans="1:32" ht="12.95" customHeight="1" x14ac:dyDescent="0.2">
      <c r="A46" s="41" t="s">
        <v>14</v>
      </c>
      <c r="B46" s="37">
        <v>1327</v>
      </c>
      <c r="C46" s="37">
        <v>1377</v>
      </c>
      <c r="D46" s="37">
        <v>122</v>
      </c>
      <c r="E46" s="37">
        <v>53</v>
      </c>
      <c r="F46" s="37">
        <v>0</v>
      </c>
      <c r="G46" s="37">
        <v>1</v>
      </c>
      <c r="H46" s="37">
        <v>0</v>
      </c>
      <c r="I46" s="37">
        <v>0</v>
      </c>
      <c r="J46" s="37">
        <v>3</v>
      </c>
      <c r="K46" s="37">
        <v>6</v>
      </c>
      <c r="L46" s="37">
        <v>6</v>
      </c>
      <c r="M46" s="37">
        <v>0</v>
      </c>
      <c r="N46" s="37">
        <v>0</v>
      </c>
      <c r="O46" s="37">
        <v>27</v>
      </c>
      <c r="P46" s="37">
        <v>19</v>
      </c>
      <c r="Q46" s="37">
        <v>17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18</v>
      </c>
      <c r="Z46" s="37">
        <v>1</v>
      </c>
      <c r="AA46" s="37">
        <v>931</v>
      </c>
      <c r="AB46" s="37">
        <v>2</v>
      </c>
      <c r="AC46" s="37">
        <v>0</v>
      </c>
      <c r="AD46" s="37">
        <v>6</v>
      </c>
      <c r="AE46" s="37">
        <v>5729</v>
      </c>
      <c r="AF46" s="8">
        <v>9645</v>
      </c>
    </row>
    <row r="47" spans="1:32" ht="12.95" customHeight="1" x14ac:dyDescent="0.2">
      <c r="A47" s="41" t="s">
        <v>15</v>
      </c>
      <c r="B47" s="37">
        <v>250</v>
      </c>
      <c r="C47" s="37">
        <v>246</v>
      </c>
      <c r="D47" s="37">
        <v>7</v>
      </c>
      <c r="E47" s="37">
        <v>5</v>
      </c>
      <c r="F47" s="37">
        <v>0</v>
      </c>
      <c r="G47" s="37">
        <v>0</v>
      </c>
      <c r="H47" s="37">
        <v>0</v>
      </c>
      <c r="I47" s="37">
        <v>0</v>
      </c>
      <c r="J47" s="37">
        <v>2</v>
      </c>
      <c r="K47" s="37">
        <v>1</v>
      </c>
      <c r="L47" s="37">
        <v>0</v>
      </c>
      <c r="M47" s="37">
        <v>0</v>
      </c>
      <c r="N47" s="37">
        <v>0</v>
      </c>
      <c r="O47" s="37">
        <v>16</v>
      </c>
      <c r="P47" s="37">
        <v>7</v>
      </c>
      <c r="Q47" s="37">
        <v>7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4</v>
      </c>
      <c r="Z47" s="37">
        <v>0</v>
      </c>
      <c r="AA47" s="37">
        <v>370</v>
      </c>
      <c r="AB47" s="37">
        <v>0</v>
      </c>
      <c r="AC47" s="37">
        <v>0</v>
      </c>
      <c r="AD47" s="37">
        <v>1</v>
      </c>
      <c r="AE47" s="37">
        <v>976</v>
      </c>
      <c r="AF47" s="8">
        <v>1892</v>
      </c>
    </row>
    <row r="48" spans="1:32" ht="12.95" customHeight="1" x14ac:dyDescent="0.2">
      <c r="A48" s="41" t="s">
        <v>16</v>
      </c>
      <c r="B48" s="37">
        <v>703</v>
      </c>
      <c r="C48" s="37">
        <v>332</v>
      </c>
      <c r="D48" s="37">
        <v>15</v>
      </c>
      <c r="E48" s="37">
        <v>4</v>
      </c>
      <c r="F48" s="37">
        <v>0</v>
      </c>
      <c r="G48" s="37">
        <v>0</v>
      </c>
      <c r="H48" s="37">
        <v>0</v>
      </c>
      <c r="I48" s="37">
        <v>0</v>
      </c>
      <c r="J48" s="37">
        <v>1</v>
      </c>
      <c r="K48" s="37">
        <v>2</v>
      </c>
      <c r="L48" s="37">
        <v>0</v>
      </c>
      <c r="M48" s="37">
        <v>0</v>
      </c>
      <c r="N48" s="37">
        <v>0</v>
      </c>
      <c r="O48" s="37">
        <v>57</v>
      </c>
      <c r="P48" s="37">
        <v>1</v>
      </c>
      <c r="Q48" s="37">
        <v>4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4</v>
      </c>
      <c r="Z48" s="37">
        <v>0</v>
      </c>
      <c r="AA48" s="37">
        <v>428</v>
      </c>
      <c r="AB48" s="37">
        <v>0</v>
      </c>
      <c r="AC48" s="37">
        <v>1</v>
      </c>
      <c r="AD48" s="37">
        <v>3</v>
      </c>
      <c r="AE48" s="37">
        <v>3437</v>
      </c>
      <c r="AF48" s="8">
        <v>4992</v>
      </c>
    </row>
    <row r="49" spans="1:34" ht="12.95" customHeight="1" x14ac:dyDescent="0.2">
      <c r="A49" s="41" t="s">
        <v>17</v>
      </c>
      <c r="B49" s="37">
        <v>396</v>
      </c>
      <c r="C49" s="37">
        <v>153</v>
      </c>
      <c r="D49" s="37">
        <v>15</v>
      </c>
      <c r="E49" s="37">
        <v>5</v>
      </c>
      <c r="F49" s="37">
        <v>0</v>
      </c>
      <c r="G49" s="37">
        <v>0</v>
      </c>
      <c r="H49" s="37">
        <v>0</v>
      </c>
      <c r="I49" s="37">
        <v>0</v>
      </c>
      <c r="J49" s="37">
        <v>1</v>
      </c>
      <c r="K49" s="37">
        <v>4</v>
      </c>
      <c r="L49" s="37">
        <v>0</v>
      </c>
      <c r="M49" s="37">
        <v>0</v>
      </c>
      <c r="N49" s="37">
        <v>0</v>
      </c>
      <c r="O49" s="37">
        <v>22</v>
      </c>
      <c r="P49" s="37">
        <v>3</v>
      </c>
      <c r="Q49" s="37">
        <v>1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5</v>
      </c>
      <c r="Z49" s="37">
        <v>0</v>
      </c>
      <c r="AA49" s="37">
        <v>174</v>
      </c>
      <c r="AB49" s="37">
        <v>0</v>
      </c>
      <c r="AC49" s="37">
        <v>0</v>
      </c>
      <c r="AD49" s="37">
        <v>0</v>
      </c>
      <c r="AE49" s="37">
        <v>953</v>
      </c>
      <c r="AF49" s="8">
        <v>1732</v>
      </c>
    </row>
    <row r="50" spans="1:34" ht="12.95" customHeight="1" x14ac:dyDescent="0.2">
      <c r="A50" s="41" t="s">
        <v>18</v>
      </c>
      <c r="B50" s="37">
        <v>238</v>
      </c>
      <c r="C50" s="37">
        <v>137</v>
      </c>
      <c r="D50" s="37">
        <v>12</v>
      </c>
      <c r="E50" s="37">
        <v>1</v>
      </c>
      <c r="F50" s="37">
        <v>0</v>
      </c>
      <c r="G50" s="37">
        <v>1</v>
      </c>
      <c r="H50" s="37">
        <v>0</v>
      </c>
      <c r="I50" s="37">
        <v>0</v>
      </c>
      <c r="J50" s="37">
        <v>1</v>
      </c>
      <c r="K50" s="37">
        <v>7</v>
      </c>
      <c r="L50" s="37">
        <v>0</v>
      </c>
      <c r="M50" s="37">
        <v>0</v>
      </c>
      <c r="N50" s="37">
        <v>0</v>
      </c>
      <c r="O50" s="37">
        <v>13</v>
      </c>
      <c r="P50" s="37">
        <v>4</v>
      </c>
      <c r="Q50" s="37">
        <v>1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3</v>
      </c>
      <c r="Z50" s="37">
        <v>4</v>
      </c>
      <c r="AA50" s="37">
        <v>195</v>
      </c>
      <c r="AB50" s="37">
        <v>0</v>
      </c>
      <c r="AC50" s="37">
        <v>0</v>
      </c>
      <c r="AD50" s="37">
        <v>5</v>
      </c>
      <c r="AE50" s="37">
        <v>567</v>
      </c>
      <c r="AF50" s="8">
        <v>1189</v>
      </c>
    </row>
    <row r="51" spans="1:34" ht="12.95" customHeight="1" x14ac:dyDescent="0.2">
      <c r="A51" s="41" t="s">
        <v>19</v>
      </c>
      <c r="B51" s="37">
        <v>416</v>
      </c>
      <c r="C51" s="37">
        <v>317</v>
      </c>
      <c r="D51" s="37">
        <v>5</v>
      </c>
      <c r="E51" s="37">
        <v>11</v>
      </c>
      <c r="F51" s="37">
        <v>0</v>
      </c>
      <c r="G51" s="37">
        <v>0</v>
      </c>
      <c r="H51" s="37">
        <v>0</v>
      </c>
      <c r="I51" s="37">
        <v>0</v>
      </c>
      <c r="J51" s="37">
        <v>5</v>
      </c>
      <c r="K51" s="37">
        <v>2</v>
      </c>
      <c r="L51" s="37">
        <v>0</v>
      </c>
      <c r="M51" s="37">
        <v>0</v>
      </c>
      <c r="N51" s="37">
        <v>0</v>
      </c>
      <c r="O51" s="37">
        <v>12</v>
      </c>
      <c r="P51" s="37">
        <v>5</v>
      </c>
      <c r="Q51" s="37">
        <v>2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263</v>
      </c>
      <c r="AB51" s="37">
        <v>0</v>
      </c>
      <c r="AC51" s="37">
        <v>0</v>
      </c>
      <c r="AD51" s="37">
        <v>0</v>
      </c>
      <c r="AE51" s="37">
        <v>1148</v>
      </c>
      <c r="AF51" s="8">
        <v>2186</v>
      </c>
    </row>
    <row r="52" spans="1:34" ht="12.95" customHeight="1" x14ac:dyDescent="0.2">
      <c r="A52" s="41" t="s">
        <v>20</v>
      </c>
      <c r="B52" s="37">
        <v>210</v>
      </c>
      <c r="C52" s="37">
        <v>272</v>
      </c>
      <c r="D52" s="37">
        <v>10</v>
      </c>
      <c r="E52" s="37">
        <v>8</v>
      </c>
      <c r="F52" s="37">
        <v>0</v>
      </c>
      <c r="G52" s="37">
        <v>0</v>
      </c>
      <c r="H52" s="37">
        <v>0</v>
      </c>
      <c r="I52" s="37">
        <v>0</v>
      </c>
      <c r="J52" s="37">
        <v>1</v>
      </c>
      <c r="K52" s="37">
        <v>0</v>
      </c>
      <c r="L52" s="37">
        <v>0</v>
      </c>
      <c r="M52" s="37">
        <v>0</v>
      </c>
      <c r="N52" s="37">
        <v>0</v>
      </c>
      <c r="O52" s="37">
        <v>4</v>
      </c>
      <c r="P52" s="37">
        <v>2</v>
      </c>
      <c r="Q52" s="37">
        <v>6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13</v>
      </c>
      <c r="Z52" s="37">
        <v>0</v>
      </c>
      <c r="AA52" s="37">
        <v>128</v>
      </c>
      <c r="AB52" s="37">
        <v>0</v>
      </c>
      <c r="AC52" s="37">
        <v>0</v>
      </c>
      <c r="AD52" s="37">
        <v>1</v>
      </c>
      <c r="AE52" s="37">
        <v>955</v>
      </c>
      <c r="AF52" s="8">
        <v>1610</v>
      </c>
    </row>
    <row r="53" spans="1:34" ht="12.95" customHeight="1" x14ac:dyDescent="0.2">
      <c r="A53" s="30" t="s">
        <v>21</v>
      </c>
      <c r="B53" s="8">
        <v>10319</v>
      </c>
      <c r="C53" s="8">
        <v>9880</v>
      </c>
      <c r="D53" s="8">
        <v>432</v>
      </c>
      <c r="E53" s="8">
        <v>286</v>
      </c>
      <c r="F53" s="8">
        <v>1</v>
      </c>
      <c r="G53" s="8">
        <v>11</v>
      </c>
      <c r="H53" s="8">
        <v>0</v>
      </c>
      <c r="I53" s="8">
        <v>0</v>
      </c>
      <c r="J53" s="8">
        <v>48</v>
      </c>
      <c r="K53" s="8">
        <v>67</v>
      </c>
      <c r="L53" s="8">
        <v>11</v>
      </c>
      <c r="M53" s="8">
        <v>0</v>
      </c>
      <c r="N53" s="8">
        <v>3</v>
      </c>
      <c r="O53" s="8">
        <v>480</v>
      </c>
      <c r="P53" s="8">
        <v>112</v>
      </c>
      <c r="Q53" s="8">
        <v>140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1</v>
      </c>
      <c r="X53" s="8">
        <v>0</v>
      </c>
      <c r="Y53" s="8">
        <v>176</v>
      </c>
      <c r="Z53" s="8">
        <v>28</v>
      </c>
      <c r="AA53" s="8">
        <v>7907</v>
      </c>
      <c r="AB53" s="8">
        <v>6</v>
      </c>
      <c r="AC53" s="8">
        <v>1</v>
      </c>
      <c r="AD53" s="8">
        <v>33</v>
      </c>
      <c r="AE53" s="8">
        <v>43010</v>
      </c>
      <c r="AF53" s="8">
        <v>72952</v>
      </c>
      <c r="AG53" s="17"/>
    </row>
    <row r="54" spans="1:34" ht="15.9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4" ht="12.95" customHeight="1" x14ac:dyDescent="0.2">
      <c r="A55" s="3" t="s">
        <v>80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4" ht="12.95" customHeight="1" x14ac:dyDescent="0.2">
      <c r="A56" s="38" t="s">
        <v>0</v>
      </c>
      <c r="B56" s="9" t="s">
        <v>28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 t="s">
        <v>29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39" t="s">
        <v>68</v>
      </c>
      <c r="AF56" s="38" t="s">
        <v>73</v>
      </c>
    </row>
    <row r="57" spans="1:34" ht="12.95" customHeight="1" x14ac:dyDescent="0.2">
      <c r="A57" s="38"/>
      <c r="B57" s="40" t="s">
        <v>44</v>
      </c>
      <c r="C57" s="40" t="s">
        <v>45</v>
      </c>
      <c r="D57" s="40" t="s">
        <v>46</v>
      </c>
      <c r="E57" s="40" t="s">
        <v>47</v>
      </c>
      <c r="F57" s="40" t="s">
        <v>48</v>
      </c>
      <c r="G57" s="40" t="s">
        <v>49</v>
      </c>
      <c r="H57" s="40" t="s">
        <v>50</v>
      </c>
      <c r="I57" s="40" t="s">
        <v>51</v>
      </c>
      <c r="J57" s="40" t="s">
        <v>52</v>
      </c>
      <c r="K57" s="40" t="s">
        <v>53</v>
      </c>
      <c r="L57" s="40" t="s">
        <v>54</v>
      </c>
      <c r="M57" s="40" t="s">
        <v>74</v>
      </c>
      <c r="N57" s="40" t="s">
        <v>75</v>
      </c>
      <c r="O57" s="40" t="s">
        <v>76</v>
      </c>
      <c r="P57" s="40" t="s">
        <v>77</v>
      </c>
      <c r="Q57" s="40" t="s">
        <v>55</v>
      </c>
      <c r="R57" s="9" t="s">
        <v>30</v>
      </c>
      <c r="S57" s="9"/>
      <c r="T57" s="9"/>
      <c r="U57" s="9"/>
      <c r="V57" s="9"/>
      <c r="W57" s="9"/>
      <c r="X57" s="9"/>
      <c r="Y57" s="40" t="s">
        <v>56</v>
      </c>
      <c r="Z57" s="40" t="s">
        <v>57</v>
      </c>
      <c r="AA57" s="40" t="s">
        <v>58</v>
      </c>
      <c r="AB57" s="40" t="s">
        <v>59</v>
      </c>
      <c r="AC57" s="40" t="s">
        <v>66</v>
      </c>
      <c r="AD57" s="40" t="s">
        <v>60</v>
      </c>
      <c r="AE57" s="39"/>
      <c r="AF57" s="38"/>
    </row>
    <row r="58" spans="1:34" ht="36" customHeight="1" x14ac:dyDescent="0.2">
      <c r="A58" s="3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35" t="s">
        <v>61</v>
      </c>
      <c r="S58" s="35" t="s">
        <v>69</v>
      </c>
      <c r="T58" s="35" t="s">
        <v>63</v>
      </c>
      <c r="U58" s="35" t="s">
        <v>70</v>
      </c>
      <c r="V58" s="35" t="s">
        <v>71</v>
      </c>
      <c r="W58" s="35" t="s">
        <v>72</v>
      </c>
      <c r="X58" s="35" t="s">
        <v>62</v>
      </c>
      <c r="Y58" s="40"/>
      <c r="Z58" s="40"/>
      <c r="AA58" s="40"/>
      <c r="AB58" s="40"/>
      <c r="AC58" s="40"/>
      <c r="AD58" s="40"/>
      <c r="AE58" s="39"/>
      <c r="AF58" s="38"/>
      <c r="AH58" s="17"/>
    </row>
    <row r="59" spans="1:34" ht="12.95" customHeight="1" x14ac:dyDescent="0.2">
      <c r="A59" s="41" t="s">
        <v>1</v>
      </c>
      <c r="B59" s="37">
        <v>1777</v>
      </c>
      <c r="C59" s="37">
        <v>2873</v>
      </c>
      <c r="D59" s="37">
        <v>215</v>
      </c>
      <c r="E59" s="37">
        <v>117</v>
      </c>
      <c r="F59" s="37">
        <v>1</v>
      </c>
      <c r="G59" s="37">
        <v>4</v>
      </c>
      <c r="H59" s="37">
        <v>0</v>
      </c>
      <c r="I59" s="37">
        <v>0</v>
      </c>
      <c r="J59" s="37">
        <v>10</v>
      </c>
      <c r="K59" s="37">
        <v>22</v>
      </c>
      <c r="L59" s="37">
        <v>5</v>
      </c>
      <c r="M59" s="37">
        <v>0</v>
      </c>
      <c r="N59" s="37">
        <v>0</v>
      </c>
      <c r="O59" s="37">
        <v>38</v>
      </c>
      <c r="P59" s="37">
        <v>12</v>
      </c>
      <c r="Q59" s="37">
        <v>48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60</v>
      </c>
      <c r="Z59" s="37">
        <v>25</v>
      </c>
      <c r="AA59" s="37">
        <v>1793</v>
      </c>
      <c r="AB59" s="37">
        <v>0</v>
      </c>
      <c r="AC59" s="37">
        <v>0</v>
      </c>
      <c r="AD59" s="37">
        <v>12</v>
      </c>
      <c r="AE59" s="37">
        <v>10061</v>
      </c>
      <c r="AF59" s="8">
        <v>17073</v>
      </c>
      <c r="AH59" s="17"/>
    </row>
    <row r="60" spans="1:34" ht="12.95" customHeight="1" x14ac:dyDescent="0.2">
      <c r="A60" s="41" t="s">
        <v>2</v>
      </c>
      <c r="B60" s="37">
        <v>452</v>
      </c>
      <c r="C60" s="37">
        <v>485</v>
      </c>
      <c r="D60" s="37">
        <v>25</v>
      </c>
      <c r="E60" s="37">
        <v>28</v>
      </c>
      <c r="F60" s="37">
        <v>0</v>
      </c>
      <c r="G60" s="37">
        <v>0</v>
      </c>
      <c r="H60" s="37">
        <v>0</v>
      </c>
      <c r="I60" s="37">
        <v>0</v>
      </c>
      <c r="J60" s="37">
        <v>2</v>
      </c>
      <c r="K60" s="37">
        <v>2</v>
      </c>
      <c r="L60" s="37">
        <v>0</v>
      </c>
      <c r="M60" s="37">
        <v>0</v>
      </c>
      <c r="N60" s="37">
        <v>0</v>
      </c>
      <c r="O60" s="37">
        <v>10</v>
      </c>
      <c r="P60" s="37">
        <v>9</v>
      </c>
      <c r="Q60" s="37">
        <v>2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2</v>
      </c>
      <c r="Z60" s="37">
        <v>10</v>
      </c>
      <c r="AA60" s="37">
        <v>503</v>
      </c>
      <c r="AB60" s="37">
        <v>0</v>
      </c>
      <c r="AC60" s="37">
        <v>0</v>
      </c>
      <c r="AD60" s="37">
        <v>0</v>
      </c>
      <c r="AE60" s="37">
        <v>1815</v>
      </c>
      <c r="AF60" s="8">
        <v>3345</v>
      </c>
      <c r="AH60" s="17"/>
    </row>
    <row r="61" spans="1:34" ht="12.95" customHeight="1" x14ac:dyDescent="0.2">
      <c r="A61" s="41" t="s">
        <v>3</v>
      </c>
      <c r="B61" s="37">
        <v>350</v>
      </c>
      <c r="C61" s="37">
        <v>361</v>
      </c>
      <c r="D61" s="37">
        <v>16</v>
      </c>
      <c r="E61" s="37">
        <v>19</v>
      </c>
      <c r="F61" s="37">
        <v>0</v>
      </c>
      <c r="G61" s="37">
        <v>0</v>
      </c>
      <c r="H61" s="37">
        <v>0</v>
      </c>
      <c r="I61" s="37">
        <v>0</v>
      </c>
      <c r="J61" s="37">
        <v>1</v>
      </c>
      <c r="K61" s="37">
        <v>1</v>
      </c>
      <c r="L61" s="37">
        <v>0</v>
      </c>
      <c r="M61" s="37">
        <v>0</v>
      </c>
      <c r="N61" s="37">
        <v>0</v>
      </c>
      <c r="O61" s="37">
        <v>77</v>
      </c>
      <c r="P61" s="37">
        <v>4</v>
      </c>
      <c r="Q61" s="37">
        <v>5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9</v>
      </c>
      <c r="Z61" s="37">
        <v>3</v>
      </c>
      <c r="AA61" s="37">
        <v>386</v>
      </c>
      <c r="AB61" s="37">
        <v>0</v>
      </c>
      <c r="AC61" s="37">
        <v>0</v>
      </c>
      <c r="AD61" s="37">
        <v>2</v>
      </c>
      <c r="AE61" s="37">
        <v>1916</v>
      </c>
      <c r="AF61" s="8">
        <v>3150</v>
      </c>
      <c r="AH61" s="17"/>
    </row>
    <row r="62" spans="1:34" ht="12.95" customHeight="1" x14ac:dyDescent="0.2">
      <c r="A62" s="41" t="s">
        <v>4</v>
      </c>
      <c r="B62" s="37">
        <v>450</v>
      </c>
      <c r="C62" s="37">
        <v>242</v>
      </c>
      <c r="D62" s="37">
        <v>13</v>
      </c>
      <c r="E62" s="37">
        <v>4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1</v>
      </c>
      <c r="M62" s="37">
        <v>0</v>
      </c>
      <c r="N62" s="37">
        <v>0</v>
      </c>
      <c r="O62" s="37">
        <v>16</v>
      </c>
      <c r="P62" s="37">
        <v>3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22</v>
      </c>
      <c r="Z62" s="37">
        <v>0</v>
      </c>
      <c r="AA62" s="37">
        <v>343</v>
      </c>
      <c r="AB62" s="37">
        <v>0</v>
      </c>
      <c r="AC62" s="37">
        <v>0</v>
      </c>
      <c r="AD62" s="37">
        <v>0</v>
      </c>
      <c r="AE62" s="37">
        <v>1092</v>
      </c>
      <c r="AF62" s="8">
        <v>2186</v>
      </c>
      <c r="AH62" s="17"/>
    </row>
    <row r="63" spans="1:34" ht="12.95" customHeight="1" x14ac:dyDescent="0.2">
      <c r="A63" s="41" t="s">
        <v>5</v>
      </c>
      <c r="B63" s="37">
        <v>764</v>
      </c>
      <c r="C63" s="37">
        <v>554</v>
      </c>
      <c r="D63" s="37">
        <v>27</v>
      </c>
      <c r="E63" s="37">
        <v>28</v>
      </c>
      <c r="F63" s="37">
        <v>0</v>
      </c>
      <c r="G63" s="37">
        <v>3</v>
      </c>
      <c r="H63" s="37">
        <v>0</v>
      </c>
      <c r="I63" s="37">
        <v>0</v>
      </c>
      <c r="J63" s="37">
        <v>6</v>
      </c>
      <c r="K63" s="37">
        <v>1</v>
      </c>
      <c r="L63" s="37">
        <v>0</v>
      </c>
      <c r="M63" s="37">
        <v>0</v>
      </c>
      <c r="N63" s="37">
        <v>0</v>
      </c>
      <c r="O63" s="37">
        <v>36</v>
      </c>
      <c r="P63" s="37">
        <v>22</v>
      </c>
      <c r="Q63" s="37">
        <v>1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3</v>
      </c>
      <c r="Z63" s="37">
        <v>2</v>
      </c>
      <c r="AA63" s="37">
        <v>868</v>
      </c>
      <c r="AB63" s="37">
        <v>0</v>
      </c>
      <c r="AC63" s="37">
        <v>2</v>
      </c>
      <c r="AD63" s="37">
        <v>1</v>
      </c>
      <c r="AE63" s="37">
        <v>4456</v>
      </c>
      <c r="AF63" s="8">
        <v>6774</v>
      </c>
      <c r="AH63" s="17"/>
    </row>
    <row r="64" spans="1:34" ht="12.95" customHeight="1" x14ac:dyDescent="0.2">
      <c r="A64" s="41" t="s">
        <v>6</v>
      </c>
      <c r="B64" s="37">
        <v>362</v>
      </c>
      <c r="C64" s="37">
        <v>296</v>
      </c>
      <c r="D64" s="37">
        <v>19</v>
      </c>
      <c r="E64" s="37">
        <v>18</v>
      </c>
      <c r="F64" s="37">
        <v>0</v>
      </c>
      <c r="G64" s="37">
        <v>0</v>
      </c>
      <c r="H64" s="37">
        <v>0</v>
      </c>
      <c r="I64" s="37">
        <v>0</v>
      </c>
      <c r="J64" s="37">
        <v>2</v>
      </c>
      <c r="K64" s="37">
        <v>1</v>
      </c>
      <c r="L64" s="37">
        <v>1</v>
      </c>
      <c r="M64" s="37">
        <v>0</v>
      </c>
      <c r="N64" s="37">
        <v>0</v>
      </c>
      <c r="O64" s="37">
        <v>24</v>
      </c>
      <c r="P64" s="37">
        <v>3</v>
      </c>
      <c r="Q64" s="37">
        <v>4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2</v>
      </c>
      <c r="Z64" s="37">
        <v>38</v>
      </c>
      <c r="AA64" s="37">
        <v>366</v>
      </c>
      <c r="AB64" s="37">
        <v>0</v>
      </c>
      <c r="AC64" s="37">
        <v>0</v>
      </c>
      <c r="AD64" s="37">
        <v>4</v>
      </c>
      <c r="AE64" s="37">
        <v>1112</v>
      </c>
      <c r="AF64" s="8">
        <v>2252</v>
      </c>
      <c r="AH64" s="17"/>
    </row>
    <row r="65" spans="1:34" ht="12.95" customHeight="1" x14ac:dyDescent="0.2">
      <c r="A65" s="41" t="s">
        <v>7</v>
      </c>
      <c r="B65" s="37">
        <v>413</v>
      </c>
      <c r="C65" s="37">
        <v>328</v>
      </c>
      <c r="D65" s="37">
        <v>10</v>
      </c>
      <c r="E65" s="37">
        <v>10</v>
      </c>
      <c r="F65" s="37">
        <v>0</v>
      </c>
      <c r="G65" s="37">
        <v>2</v>
      </c>
      <c r="H65" s="37">
        <v>0</v>
      </c>
      <c r="I65" s="37">
        <v>0</v>
      </c>
      <c r="J65" s="37">
        <v>3</v>
      </c>
      <c r="K65" s="37">
        <v>4</v>
      </c>
      <c r="L65" s="37">
        <v>0</v>
      </c>
      <c r="M65" s="37">
        <v>0</v>
      </c>
      <c r="N65" s="37">
        <v>0</v>
      </c>
      <c r="O65" s="37">
        <v>82</v>
      </c>
      <c r="P65" s="37">
        <v>13</v>
      </c>
      <c r="Q65" s="37">
        <v>4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2</v>
      </c>
      <c r="Z65" s="37">
        <v>3</v>
      </c>
      <c r="AA65" s="37">
        <v>521</v>
      </c>
      <c r="AB65" s="37">
        <v>1</v>
      </c>
      <c r="AC65" s="37">
        <v>0</v>
      </c>
      <c r="AD65" s="37">
        <v>1</v>
      </c>
      <c r="AE65" s="37">
        <v>1539</v>
      </c>
      <c r="AF65" s="8">
        <v>2936</v>
      </c>
      <c r="AH65" s="17"/>
    </row>
    <row r="66" spans="1:34" ht="12.95" customHeight="1" x14ac:dyDescent="0.2">
      <c r="A66" s="41" t="s">
        <v>8</v>
      </c>
      <c r="B66" s="37">
        <v>240</v>
      </c>
      <c r="C66" s="37">
        <v>425</v>
      </c>
      <c r="D66" s="37">
        <v>37</v>
      </c>
      <c r="E66" s="37">
        <v>14</v>
      </c>
      <c r="F66" s="37">
        <v>0</v>
      </c>
      <c r="G66" s="37">
        <v>1</v>
      </c>
      <c r="H66" s="37">
        <v>0</v>
      </c>
      <c r="I66" s="37">
        <v>0</v>
      </c>
      <c r="J66" s="37">
        <v>1</v>
      </c>
      <c r="K66" s="37">
        <v>3</v>
      </c>
      <c r="L66" s="37">
        <v>1</v>
      </c>
      <c r="M66" s="37">
        <v>0</v>
      </c>
      <c r="N66" s="37">
        <v>0</v>
      </c>
      <c r="O66" s="37">
        <v>41</v>
      </c>
      <c r="P66" s="37">
        <v>7</v>
      </c>
      <c r="Q66" s="37">
        <v>3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1</v>
      </c>
      <c r="Z66" s="37">
        <v>5</v>
      </c>
      <c r="AA66" s="37">
        <v>466</v>
      </c>
      <c r="AB66" s="37">
        <v>1</v>
      </c>
      <c r="AC66" s="37">
        <v>0</v>
      </c>
      <c r="AD66" s="37">
        <v>3</v>
      </c>
      <c r="AE66" s="37">
        <v>1366</v>
      </c>
      <c r="AF66" s="8">
        <v>2615</v>
      </c>
      <c r="AH66" s="17"/>
    </row>
    <row r="67" spans="1:34" ht="12.95" customHeight="1" x14ac:dyDescent="0.2">
      <c r="A67" s="41" t="s">
        <v>9</v>
      </c>
      <c r="B67" s="37">
        <v>375</v>
      </c>
      <c r="C67" s="37">
        <v>311</v>
      </c>
      <c r="D67" s="37">
        <v>25</v>
      </c>
      <c r="E67" s="37">
        <v>14</v>
      </c>
      <c r="F67" s="37">
        <v>1</v>
      </c>
      <c r="G67" s="37">
        <v>0</v>
      </c>
      <c r="H67" s="37">
        <v>0</v>
      </c>
      <c r="I67" s="37">
        <v>0</v>
      </c>
      <c r="J67" s="37">
        <v>3</v>
      </c>
      <c r="K67" s="37">
        <v>1</v>
      </c>
      <c r="L67" s="37">
        <v>2</v>
      </c>
      <c r="M67" s="37">
        <v>0</v>
      </c>
      <c r="N67" s="37">
        <v>0</v>
      </c>
      <c r="O67" s="37">
        <v>11</v>
      </c>
      <c r="P67" s="37">
        <v>3</v>
      </c>
      <c r="Q67" s="37">
        <v>2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1</v>
      </c>
      <c r="Z67" s="37">
        <v>0</v>
      </c>
      <c r="AA67" s="37">
        <v>629</v>
      </c>
      <c r="AB67" s="37">
        <v>0</v>
      </c>
      <c r="AC67" s="37">
        <v>0</v>
      </c>
      <c r="AD67" s="37">
        <v>1</v>
      </c>
      <c r="AE67" s="37">
        <v>2117</v>
      </c>
      <c r="AF67" s="8">
        <v>3496</v>
      </c>
      <c r="AH67" s="17"/>
    </row>
    <row r="68" spans="1:34" ht="12.95" customHeight="1" x14ac:dyDescent="0.2">
      <c r="A68" s="41" t="s">
        <v>10</v>
      </c>
      <c r="B68" s="37">
        <v>408</v>
      </c>
      <c r="C68" s="37">
        <v>202</v>
      </c>
      <c r="D68" s="37">
        <v>8</v>
      </c>
      <c r="E68" s="37">
        <v>6</v>
      </c>
      <c r="F68" s="37">
        <v>0</v>
      </c>
      <c r="G68" s="37">
        <v>1</v>
      </c>
      <c r="H68" s="37">
        <v>0</v>
      </c>
      <c r="I68" s="37">
        <v>0</v>
      </c>
      <c r="J68" s="37">
        <v>0</v>
      </c>
      <c r="K68" s="37">
        <v>1</v>
      </c>
      <c r="L68" s="37">
        <v>0</v>
      </c>
      <c r="M68" s="37">
        <v>0</v>
      </c>
      <c r="N68" s="37">
        <v>0</v>
      </c>
      <c r="O68" s="37">
        <v>33</v>
      </c>
      <c r="P68" s="37">
        <v>0</v>
      </c>
      <c r="Q68" s="37">
        <v>2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207</v>
      </c>
      <c r="AB68" s="37">
        <v>0</v>
      </c>
      <c r="AC68" s="37">
        <v>0</v>
      </c>
      <c r="AD68" s="37">
        <v>0</v>
      </c>
      <c r="AE68" s="37">
        <v>1595</v>
      </c>
      <c r="AF68" s="8">
        <v>2463</v>
      </c>
      <c r="AH68" s="17"/>
    </row>
    <row r="69" spans="1:34" ht="12.95" customHeight="1" x14ac:dyDescent="0.2">
      <c r="A69" s="41" t="s">
        <v>11</v>
      </c>
      <c r="B69" s="37">
        <v>656</v>
      </c>
      <c r="C69" s="37">
        <v>346</v>
      </c>
      <c r="D69" s="37">
        <v>14</v>
      </c>
      <c r="E69" s="37">
        <v>19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7</v>
      </c>
      <c r="L69" s="37">
        <v>1</v>
      </c>
      <c r="M69" s="37">
        <v>0</v>
      </c>
      <c r="N69" s="37">
        <v>0</v>
      </c>
      <c r="O69" s="37">
        <v>55</v>
      </c>
      <c r="P69" s="37">
        <v>1</v>
      </c>
      <c r="Q69" s="37">
        <v>9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2</v>
      </c>
      <c r="Z69" s="37">
        <v>1</v>
      </c>
      <c r="AA69" s="37">
        <v>373</v>
      </c>
      <c r="AB69" s="37">
        <v>0</v>
      </c>
      <c r="AC69" s="37">
        <v>1</v>
      </c>
      <c r="AD69" s="37">
        <v>1</v>
      </c>
      <c r="AE69" s="37">
        <v>2312</v>
      </c>
      <c r="AF69" s="8">
        <v>3798</v>
      </c>
      <c r="AH69" s="17"/>
    </row>
    <row r="70" spans="1:34" ht="12.95" customHeight="1" x14ac:dyDescent="0.2">
      <c r="A70" s="41" t="s">
        <v>12</v>
      </c>
      <c r="B70" s="37">
        <v>470</v>
      </c>
      <c r="C70" s="37">
        <v>346</v>
      </c>
      <c r="D70" s="37">
        <v>15</v>
      </c>
      <c r="E70" s="37">
        <v>13</v>
      </c>
      <c r="F70" s="37">
        <v>0</v>
      </c>
      <c r="G70" s="37">
        <v>0</v>
      </c>
      <c r="H70" s="37">
        <v>0</v>
      </c>
      <c r="I70" s="37">
        <v>0</v>
      </c>
      <c r="J70" s="37">
        <v>3</v>
      </c>
      <c r="K70" s="37">
        <v>2</v>
      </c>
      <c r="L70" s="37">
        <v>0</v>
      </c>
      <c r="M70" s="37">
        <v>0</v>
      </c>
      <c r="N70" s="37">
        <v>0</v>
      </c>
      <c r="O70" s="37">
        <v>37</v>
      </c>
      <c r="P70" s="37">
        <v>8</v>
      </c>
      <c r="Q70" s="37">
        <v>1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6</v>
      </c>
      <c r="Z70" s="37">
        <v>6</v>
      </c>
      <c r="AA70" s="37">
        <v>186</v>
      </c>
      <c r="AB70" s="37">
        <v>1</v>
      </c>
      <c r="AC70" s="37">
        <v>0</v>
      </c>
      <c r="AD70" s="37">
        <v>1</v>
      </c>
      <c r="AE70" s="37">
        <v>1096</v>
      </c>
      <c r="AF70" s="8">
        <v>2191</v>
      </c>
      <c r="AH70" s="17"/>
    </row>
    <row r="71" spans="1:34" ht="12.95" customHeight="1" x14ac:dyDescent="0.2">
      <c r="A71" s="41" t="s">
        <v>13</v>
      </c>
      <c r="B71" s="37">
        <v>192</v>
      </c>
      <c r="C71" s="37">
        <v>228</v>
      </c>
      <c r="D71" s="37">
        <v>20</v>
      </c>
      <c r="E71" s="37">
        <v>15</v>
      </c>
      <c r="F71" s="37">
        <v>0</v>
      </c>
      <c r="G71" s="37">
        <v>0</v>
      </c>
      <c r="H71" s="37">
        <v>0</v>
      </c>
      <c r="I71" s="37">
        <v>0</v>
      </c>
      <c r="J71" s="37">
        <v>2</v>
      </c>
      <c r="K71" s="37">
        <v>0</v>
      </c>
      <c r="L71" s="37">
        <v>0</v>
      </c>
      <c r="M71" s="37">
        <v>0</v>
      </c>
      <c r="N71" s="37">
        <v>0</v>
      </c>
      <c r="O71" s="37">
        <v>25</v>
      </c>
      <c r="P71" s="37">
        <v>0</v>
      </c>
      <c r="Q71" s="37">
        <v>1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3</v>
      </c>
      <c r="Z71" s="37">
        <v>0</v>
      </c>
      <c r="AA71" s="37">
        <v>336</v>
      </c>
      <c r="AB71" s="37">
        <v>0</v>
      </c>
      <c r="AC71" s="37">
        <v>0</v>
      </c>
      <c r="AD71" s="37">
        <v>0</v>
      </c>
      <c r="AE71" s="37">
        <v>854</v>
      </c>
      <c r="AF71" s="8">
        <v>1676</v>
      </c>
      <c r="AH71" s="17"/>
    </row>
    <row r="72" spans="1:34" ht="12.95" customHeight="1" x14ac:dyDescent="0.2">
      <c r="A72" s="41" t="s">
        <v>14</v>
      </c>
      <c r="B72" s="37">
        <v>1301</v>
      </c>
      <c r="C72" s="37">
        <v>1437</v>
      </c>
      <c r="D72" s="37">
        <v>67</v>
      </c>
      <c r="E72" s="37">
        <v>78</v>
      </c>
      <c r="F72" s="37">
        <v>0</v>
      </c>
      <c r="G72" s="37">
        <v>2</v>
      </c>
      <c r="H72" s="37">
        <v>0</v>
      </c>
      <c r="I72" s="37">
        <v>0</v>
      </c>
      <c r="J72" s="37">
        <v>10</v>
      </c>
      <c r="K72" s="37">
        <v>8</v>
      </c>
      <c r="L72" s="37">
        <v>5</v>
      </c>
      <c r="M72" s="37">
        <v>0</v>
      </c>
      <c r="N72" s="37">
        <v>0</v>
      </c>
      <c r="O72" s="37">
        <v>22</v>
      </c>
      <c r="P72" s="37">
        <v>18</v>
      </c>
      <c r="Q72" s="37">
        <v>19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6</v>
      </c>
      <c r="Z72" s="37">
        <v>4</v>
      </c>
      <c r="AA72" s="37">
        <v>932</v>
      </c>
      <c r="AB72" s="37">
        <v>0</v>
      </c>
      <c r="AC72" s="37">
        <v>0</v>
      </c>
      <c r="AD72" s="37">
        <v>0</v>
      </c>
      <c r="AE72" s="37">
        <v>6678</v>
      </c>
      <c r="AF72" s="8">
        <v>10587</v>
      </c>
      <c r="AH72" s="17"/>
    </row>
    <row r="73" spans="1:34" ht="12.95" customHeight="1" x14ac:dyDescent="0.2">
      <c r="A73" s="41" t="s">
        <v>15</v>
      </c>
      <c r="B73" s="37">
        <v>298</v>
      </c>
      <c r="C73" s="37">
        <v>213</v>
      </c>
      <c r="D73" s="37">
        <v>5</v>
      </c>
      <c r="E73" s="37">
        <v>12</v>
      </c>
      <c r="F73" s="37">
        <v>0</v>
      </c>
      <c r="G73" s="37">
        <v>0</v>
      </c>
      <c r="H73" s="37">
        <v>0</v>
      </c>
      <c r="I73" s="37">
        <v>0</v>
      </c>
      <c r="J73" s="37">
        <v>1</v>
      </c>
      <c r="K73" s="37">
        <v>1</v>
      </c>
      <c r="L73" s="37">
        <v>1</v>
      </c>
      <c r="M73" s="37">
        <v>0</v>
      </c>
      <c r="N73" s="37">
        <v>0</v>
      </c>
      <c r="O73" s="37">
        <v>15</v>
      </c>
      <c r="P73" s="37">
        <v>1</v>
      </c>
      <c r="Q73" s="37">
        <v>2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5</v>
      </c>
      <c r="Z73" s="37">
        <v>1</v>
      </c>
      <c r="AA73" s="37">
        <v>437</v>
      </c>
      <c r="AB73" s="37">
        <v>0</v>
      </c>
      <c r="AC73" s="37">
        <v>0</v>
      </c>
      <c r="AD73" s="37">
        <v>1</v>
      </c>
      <c r="AE73" s="37">
        <v>1069</v>
      </c>
      <c r="AF73" s="8">
        <v>2062</v>
      </c>
      <c r="AH73" s="17"/>
    </row>
    <row r="74" spans="1:34" ht="12.95" customHeight="1" x14ac:dyDescent="0.2">
      <c r="A74" s="41" t="s">
        <v>16</v>
      </c>
      <c r="B74" s="37">
        <v>701</v>
      </c>
      <c r="C74" s="37">
        <v>396</v>
      </c>
      <c r="D74" s="37">
        <v>26</v>
      </c>
      <c r="E74" s="37">
        <v>34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2</v>
      </c>
      <c r="L74" s="37">
        <v>0</v>
      </c>
      <c r="M74" s="37">
        <v>1</v>
      </c>
      <c r="N74" s="37">
        <v>0</v>
      </c>
      <c r="O74" s="37">
        <v>34</v>
      </c>
      <c r="P74" s="37">
        <v>5</v>
      </c>
      <c r="Q74" s="37">
        <v>3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1</v>
      </c>
      <c r="Z74" s="37">
        <v>2</v>
      </c>
      <c r="AA74" s="37">
        <v>711</v>
      </c>
      <c r="AB74" s="37">
        <v>1</v>
      </c>
      <c r="AC74" s="37">
        <v>0</v>
      </c>
      <c r="AD74" s="37">
        <v>1</v>
      </c>
      <c r="AE74" s="37">
        <v>3300</v>
      </c>
      <c r="AF74" s="8">
        <v>5218</v>
      </c>
      <c r="AH74" s="17"/>
    </row>
    <row r="75" spans="1:34" ht="12.95" customHeight="1" x14ac:dyDescent="0.2">
      <c r="A75" s="41" t="s">
        <v>17</v>
      </c>
      <c r="B75" s="37">
        <v>310</v>
      </c>
      <c r="C75" s="37">
        <v>149</v>
      </c>
      <c r="D75" s="37">
        <v>9</v>
      </c>
      <c r="E75" s="37">
        <v>6</v>
      </c>
      <c r="F75" s="37">
        <v>0</v>
      </c>
      <c r="G75" s="37">
        <v>0</v>
      </c>
      <c r="H75" s="37">
        <v>0</v>
      </c>
      <c r="I75" s="37">
        <v>0</v>
      </c>
      <c r="J75" s="37">
        <v>3</v>
      </c>
      <c r="K75" s="37">
        <v>1</v>
      </c>
      <c r="L75" s="37">
        <v>1</v>
      </c>
      <c r="M75" s="37">
        <v>0</v>
      </c>
      <c r="N75" s="37">
        <v>0</v>
      </c>
      <c r="O75" s="37">
        <v>9</v>
      </c>
      <c r="P75" s="37">
        <v>6</v>
      </c>
      <c r="Q75" s="37">
        <v>1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7</v>
      </c>
      <c r="Z75" s="37">
        <v>1</v>
      </c>
      <c r="AA75" s="37">
        <v>202</v>
      </c>
      <c r="AB75" s="37">
        <v>0</v>
      </c>
      <c r="AC75" s="37">
        <v>0</v>
      </c>
      <c r="AD75" s="37">
        <v>1</v>
      </c>
      <c r="AE75" s="37">
        <v>983</v>
      </c>
      <c r="AF75" s="8">
        <v>1689</v>
      </c>
      <c r="AH75" s="17"/>
    </row>
    <row r="76" spans="1:34" ht="12.95" customHeight="1" x14ac:dyDescent="0.2">
      <c r="A76" s="41" t="s">
        <v>18</v>
      </c>
      <c r="B76" s="37">
        <v>201</v>
      </c>
      <c r="C76" s="37">
        <v>157</v>
      </c>
      <c r="D76" s="37">
        <v>9</v>
      </c>
      <c r="E76" s="37">
        <v>6</v>
      </c>
      <c r="F76" s="37">
        <v>0</v>
      </c>
      <c r="G76" s="37">
        <v>1</v>
      </c>
      <c r="H76" s="37">
        <v>0</v>
      </c>
      <c r="I76" s="37">
        <v>0</v>
      </c>
      <c r="J76" s="37">
        <v>0</v>
      </c>
      <c r="K76" s="37">
        <v>3</v>
      </c>
      <c r="L76" s="37">
        <v>0</v>
      </c>
      <c r="M76" s="37">
        <v>0</v>
      </c>
      <c r="N76" s="37">
        <v>0</v>
      </c>
      <c r="O76" s="37">
        <v>6</v>
      </c>
      <c r="P76" s="37">
        <v>1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1</v>
      </c>
      <c r="Z76" s="37">
        <v>10</v>
      </c>
      <c r="AA76" s="37">
        <v>187</v>
      </c>
      <c r="AB76" s="37">
        <v>0</v>
      </c>
      <c r="AC76" s="37">
        <v>0</v>
      </c>
      <c r="AD76" s="37">
        <v>2</v>
      </c>
      <c r="AE76" s="37">
        <v>711</v>
      </c>
      <c r="AF76" s="8">
        <v>1295</v>
      </c>
      <c r="AH76" s="17"/>
    </row>
    <row r="77" spans="1:34" ht="12.95" customHeight="1" x14ac:dyDescent="0.2">
      <c r="A77" s="41" t="s">
        <v>19</v>
      </c>
      <c r="B77" s="37">
        <v>355</v>
      </c>
      <c r="C77" s="37">
        <v>352</v>
      </c>
      <c r="D77" s="37">
        <v>7</v>
      </c>
      <c r="E77" s="37">
        <v>3</v>
      </c>
      <c r="F77" s="37">
        <v>0</v>
      </c>
      <c r="G77" s="37">
        <v>0</v>
      </c>
      <c r="H77" s="37">
        <v>0</v>
      </c>
      <c r="I77" s="37">
        <v>0</v>
      </c>
      <c r="J77" s="37">
        <v>5</v>
      </c>
      <c r="K77" s="37">
        <v>2</v>
      </c>
      <c r="L77" s="37">
        <v>0</v>
      </c>
      <c r="M77" s="37">
        <v>0</v>
      </c>
      <c r="N77" s="37">
        <v>0</v>
      </c>
      <c r="O77" s="37">
        <v>32</v>
      </c>
      <c r="P77" s="37">
        <v>1</v>
      </c>
      <c r="Q77" s="37">
        <v>7</v>
      </c>
      <c r="R77" s="37">
        <v>0</v>
      </c>
      <c r="S77" s="37">
        <v>0</v>
      </c>
      <c r="T77" s="37">
        <v>0</v>
      </c>
      <c r="U77" s="37">
        <v>1</v>
      </c>
      <c r="V77" s="37">
        <v>0</v>
      </c>
      <c r="W77" s="37">
        <v>0</v>
      </c>
      <c r="X77" s="37">
        <v>0</v>
      </c>
      <c r="Y77" s="37">
        <v>12</v>
      </c>
      <c r="Z77" s="37">
        <v>0</v>
      </c>
      <c r="AA77" s="37">
        <v>238</v>
      </c>
      <c r="AB77" s="37">
        <v>0</v>
      </c>
      <c r="AC77" s="37">
        <v>0</v>
      </c>
      <c r="AD77" s="37">
        <v>0</v>
      </c>
      <c r="AE77" s="37">
        <v>1348</v>
      </c>
      <c r="AF77" s="8">
        <v>2363</v>
      </c>
      <c r="AH77" s="17"/>
    </row>
    <row r="78" spans="1:34" ht="12.95" customHeight="1" x14ac:dyDescent="0.2">
      <c r="A78" s="41" t="s">
        <v>20</v>
      </c>
      <c r="B78" s="37">
        <v>180</v>
      </c>
      <c r="C78" s="37">
        <v>292</v>
      </c>
      <c r="D78" s="37">
        <v>10</v>
      </c>
      <c r="E78" s="37">
        <v>12</v>
      </c>
      <c r="F78" s="37">
        <v>0</v>
      </c>
      <c r="G78" s="37">
        <v>0</v>
      </c>
      <c r="H78" s="37">
        <v>0</v>
      </c>
      <c r="I78" s="37">
        <v>0</v>
      </c>
      <c r="J78" s="37">
        <v>3</v>
      </c>
      <c r="K78" s="37">
        <v>0</v>
      </c>
      <c r="L78" s="37">
        <v>0</v>
      </c>
      <c r="M78" s="37">
        <v>0</v>
      </c>
      <c r="N78" s="37">
        <v>0</v>
      </c>
      <c r="O78" s="37">
        <v>5</v>
      </c>
      <c r="P78" s="37">
        <v>4</v>
      </c>
      <c r="Q78" s="37">
        <v>5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3</v>
      </c>
      <c r="Z78" s="37">
        <v>8</v>
      </c>
      <c r="AA78" s="37">
        <v>148</v>
      </c>
      <c r="AB78" s="37">
        <v>0</v>
      </c>
      <c r="AC78" s="37">
        <v>0</v>
      </c>
      <c r="AD78" s="37">
        <v>1</v>
      </c>
      <c r="AE78" s="37">
        <v>780</v>
      </c>
      <c r="AF78" s="8">
        <v>1451</v>
      </c>
      <c r="AH78" s="17"/>
    </row>
    <row r="79" spans="1:34" ht="12.95" customHeight="1" x14ac:dyDescent="0.2">
      <c r="A79" s="30" t="s">
        <v>21</v>
      </c>
      <c r="B79" s="8">
        <v>10255</v>
      </c>
      <c r="C79" s="8">
        <v>9993</v>
      </c>
      <c r="D79" s="8">
        <v>577</v>
      </c>
      <c r="E79" s="8">
        <v>456</v>
      </c>
      <c r="F79" s="8">
        <v>2</v>
      </c>
      <c r="G79" s="8">
        <v>14</v>
      </c>
      <c r="H79" s="8">
        <v>0</v>
      </c>
      <c r="I79" s="8">
        <v>0</v>
      </c>
      <c r="J79" s="8">
        <v>55</v>
      </c>
      <c r="K79" s="8">
        <v>62</v>
      </c>
      <c r="L79" s="8">
        <v>18</v>
      </c>
      <c r="M79" s="8">
        <v>1</v>
      </c>
      <c r="N79" s="8">
        <v>0</v>
      </c>
      <c r="O79" s="8">
        <v>608</v>
      </c>
      <c r="P79" s="8">
        <v>121</v>
      </c>
      <c r="Q79" s="8">
        <v>119</v>
      </c>
      <c r="R79" s="8">
        <v>0</v>
      </c>
      <c r="S79" s="8">
        <v>0</v>
      </c>
      <c r="T79" s="8">
        <v>0</v>
      </c>
      <c r="U79" s="8">
        <v>1</v>
      </c>
      <c r="V79" s="8">
        <v>0</v>
      </c>
      <c r="W79" s="8">
        <v>0</v>
      </c>
      <c r="X79" s="8">
        <v>0</v>
      </c>
      <c r="Y79" s="8">
        <v>148</v>
      </c>
      <c r="Z79" s="8">
        <v>119</v>
      </c>
      <c r="AA79" s="8">
        <v>9832</v>
      </c>
      <c r="AB79" s="8">
        <v>4</v>
      </c>
      <c r="AC79" s="8">
        <v>3</v>
      </c>
      <c r="AD79" s="8">
        <v>32</v>
      </c>
      <c r="AE79" s="8">
        <v>46200</v>
      </c>
      <c r="AF79" s="8">
        <v>78620</v>
      </c>
      <c r="AG79" s="17"/>
      <c r="AH79" s="17"/>
    </row>
    <row r="80" spans="1:34" ht="15.9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32" ht="12.95" customHeight="1" x14ac:dyDescent="0.2">
      <c r="A81" s="3" t="s">
        <v>81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95" customHeight="1" x14ac:dyDescent="0.2">
      <c r="A82" s="38" t="s">
        <v>0</v>
      </c>
      <c r="B82" s="9" t="s">
        <v>28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 t="s">
        <v>29</v>
      </c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39" t="s">
        <v>68</v>
      </c>
      <c r="AF82" s="38" t="s">
        <v>73</v>
      </c>
    </row>
    <row r="83" spans="1:32" ht="12.95" customHeight="1" x14ac:dyDescent="0.2">
      <c r="A83" s="38"/>
      <c r="B83" s="40" t="s">
        <v>44</v>
      </c>
      <c r="C83" s="40" t="s">
        <v>45</v>
      </c>
      <c r="D83" s="40" t="s">
        <v>46</v>
      </c>
      <c r="E83" s="40" t="s">
        <v>47</v>
      </c>
      <c r="F83" s="40" t="s">
        <v>48</v>
      </c>
      <c r="G83" s="40" t="s">
        <v>49</v>
      </c>
      <c r="H83" s="40" t="s">
        <v>50</v>
      </c>
      <c r="I83" s="40" t="s">
        <v>51</v>
      </c>
      <c r="J83" s="40" t="s">
        <v>52</v>
      </c>
      <c r="K83" s="40" t="s">
        <v>53</v>
      </c>
      <c r="L83" s="40" t="s">
        <v>54</v>
      </c>
      <c r="M83" s="40" t="s">
        <v>74</v>
      </c>
      <c r="N83" s="40" t="s">
        <v>75</v>
      </c>
      <c r="O83" s="40" t="s">
        <v>76</v>
      </c>
      <c r="P83" s="40" t="s">
        <v>77</v>
      </c>
      <c r="Q83" s="40" t="s">
        <v>55</v>
      </c>
      <c r="R83" s="9" t="s">
        <v>30</v>
      </c>
      <c r="S83" s="9"/>
      <c r="T83" s="9"/>
      <c r="U83" s="9"/>
      <c r="V83" s="9"/>
      <c r="W83" s="9"/>
      <c r="X83" s="9"/>
      <c r="Y83" s="40" t="s">
        <v>56</v>
      </c>
      <c r="Z83" s="40" t="s">
        <v>57</v>
      </c>
      <c r="AA83" s="40" t="s">
        <v>58</v>
      </c>
      <c r="AB83" s="40" t="s">
        <v>59</v>
      </c>
      <c r="AC83" s="40" t="s">
        <v>66</v>
      </c>
      <c r="AD83" s="40" t="s">
        <v>60</v>
      </c>
      <c r="AE83" s="39"/>
      <c r="AF83" s="38"/>
    </row>
    <row r="84" spans="1:32" ht="36" customHeight="1" x14ac:dyDescent="0.2">
      <c r="A84" s="3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35" t="s">
        <v>61</v>
      </c>
      <c r="S84" s="35" t="s">
        <v>69</v>
      </c>
      <c r="T84" s="35" t="s">
        <v>63</v>
      </c>
      <c r="U84" s="35" t="s">
        <v>70</v>
      </c>
      <c r="V84" s="35" t="s">
        <v>71</v>
      </c>
      <c r="W84" s="35" t="s">
        <v>72</v>
      </c>
      <c r="X84" s="35" t="s">
        <v>62</v>
      </c>
      <c r="Y84" s="40"/>
      <c r="Z84" s="40"/>
      <c r="AA84" s="40"/>
      <c r="AB84" s="40"/>
      <c r="AC84" s="40"/>
      <c r="AD84" s="40"/>
      <c r="AE84" s="39"/>
      <c r="AF84" s="38"/>
    </row>
    <row r="85" spans="1:32" ht="12.95" customHeight="1" x14ac:dyDescent="0.2">
      <c r="A85" s="41" t="s">
        <v>1</v>
      </c>
      <c r="B85" s="37">
        <v>5024</v>
      </c>
      <c r="C85" s="37">
        <v>8402</v>
      </c>
      <c r="D85" s="37">
        <v>533</v>
      </c>
      <c r="E85" s="37">
        <v>311</v>
      </c>
      <c r="F85" s="37">
        <v>1</v>
      </c>
      <c r="G85" s="37">
        <v>7</v>
      </c>
      <c r="H85" s="37">
        <v>1</v>
      </c>
      <c r="I85" s="37">
        <v>0</v>
      </c>
      <c r="J85" s="37">
        <v>26</v>
      </c>
      <c r="K85" s="37">
        <v>79</v>
      </c>
      <c r="L85" s="37">
        <v>9</v>
      </c>
      <c r="M85" s="37">
        <v>0</v>
      </c>
      <c r="N85" s="37">
        <v>0</v>
      </c>
      <c r="O85" s="37">
        <v>149</v>
      </c>
      <c r="P85" s="37">
        <v>44</v>
      </c>
      <c r="Q85" s="37">
        <v>135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1</v>
      </c>
      <c r="X85" s="37">
        <v>0</v>
      </c>
      <c r="Y85" s="37">
        <v>151</v>
      </c>
      <c r="Z85" s="37">
        <v>49</v>
      </c>
      <c r="AA85" s="37">
        <v>3967</v>
      </c>
      <c r="AB85" s="37">
        <v>6</v>
      </c>
      <c r="AC85" s="37">
        <v>0</v>
      </c>
      <c r="AD85" s="37">
        <v>28</v>
      </c>
      <c r="AE85" s="37">
        <v>27220</v>
      </c>
      <c r="AF85" s="8">
        <v>46143</v>
      </c>
    </row>
    <row r="86" spans="1:32" ht="12.95" customHeight="1" x14ac:dyDescent="0.2">
      <c r="A86" s="41" t="s">
        <v>2</v>
      </c>
      <c r="B86" s="37">
        <v>1341</v>
      </c>
      <c r="C86" s="37">
        <v>1518</v>
      </c>
      <c r="D86" s="37">
        <v>64</v>
      </c>
      <c r="E86" s="37">
        <v>51</v>
      </c>
      <c r="F86" s="37">
        <v>0</v>
      </c>
      <c r="G86" s="37">
        <v>0</v>
      </c>
      <c r="H86" s="37">
        <v>0</v>
      </c>
      <c r="I86" s="37">
        <v>0</v>
      </c>
      <c r="J86" s="37">
        <v>12</v>
      </c>
      <c r="K86" s="37">
        <v>4</v>
      </c>
      <c r="L86" s="37">
        <v>0</v>
      </c>
      <c r="M86" s="37">
        <v>0</v>
      </c>
      <c r="N86" s="37">
        <v>0</v>
      </c>
      <c r="O86" s="37">
        <v>32</v>
      </c>
      <c r="P86" s="37">
        <v>22</v>
      </c>
      <c r="Q86" s="37">
        <v>9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8</v>
      </c>
      <c r="Z86" s="37">
        <v>10</v>
      </c>
      <c r="AA86" s="37">
        <v>1555</v>
      </c>
      <c r="AB86" s="37">
        <v>1</v>
      </c>
      <c r="AC86" s="37">
        <v>0</v>
      </c>
      <c r="AD86" s="37">
        <v>2</v>
      </c>
      <c r="AE86" s="37">
        <v>5508</v>
      </c>
      <c r="AF86" s="8">
        <v>10137</v>
      </c>
    </row>
    <row r="87" spans="1:32" ht="12.95" customHeight="1" x14ac:dyDescent="0.2">
      <c r="A87" s="41" t="s">
        <v>3</v>
      </c>
      <c r="B87" s="37">
        <v>919</v>
      </c>
      <c r="C87" s="37">
        <v>1062</v>
      </c>
      <c r="D87" s="37">
        <v>35</v>
      </c>
      <c r="E87" s="37">
        <v>52</v>
      </c>
      <c r="F87" s="37">
        <v>0</v>
      </c>
      <c r="G87" s="37">
        <v>0</v>
      </c>
      <c r="H87" s="37">
        <v>0</v>
      </c>
      <c r="I87" s="37">
        <v>1</v>
      </c>
      <c r="J87" s="37">
        <v>7</v>
      </c>
      <c r="K87" s="37">
        <v>4</v>
      </c>
      <c r="L87" s="37">
        <v>0</v>
      </c>
      <c r="M87" s="37">
        <v>0</v>
      </c>
      <c r="N87" s="37">
        <v>0</v>
      </c>
      <c r="O87" s="37">
        <v>126</v>
      </c>
      <c r="P87" s="37">
        <v>16</v>
      </c>
      <c r="Q87" s="37">
        <v>18</v>
      </c>
      <c r="R87" s="37">
        <v>0</v>
      </c>
      <c r="S87" s="37">
        <v>0</v>
      </c>
      <c r="T87" s="37">
        <v>0</v>
      </c>
      <c r="U87" s="37">
        <v>1</v>
      </c>
      <c r="V87" s="37">
        <v>0</v>
      </c>
      <c r="W87" s="37">
        <v>0</v>
      </c>
      <c r="X87" s="37">
        <v>0</v>
      </c>
      <c r="Y87" s="37">
        <v>16</v>
      </c>
      <c r="Z87" s="37">
        <v>4</v>
      </c>
      <c r="AA87" s="37">
        <v>836</v>
      </c>
      <c r="AB87" s="37">
        <v>0</v>
      </c>
      <c r="AC87" s="37">
        <v>0</v>
      </c>
      <c r="AD87" s="37">
        <v>3</v>
      </c>
      <c r="AE87" s="37">
        <v>5123</v>
      </c>
      <c r="AF87" s="8">
        <v>8223</v>
      </c>
    </row>
    <row r="88" spans="1:32" ht="12.95" customHeight="1" x14ac:dyDescent="0.2">
      <c r="A88" s="41" t="s">
        <v>4</v>
      </c>
      <c r="B88" s="37">
        <v>1165</v>
      </c>
      <c r="C88" s="37">
        <v>738</v>
      </c>
      <c r="D88" s="37">
        <v>25</v>
      </c>
      <c r="E88" s="37">
        <v>19</v>
      </c>
      <c r="F88" s="37">
        <v>0</v>
      </c>
      <c r="G88" s="37">
        <v>0</v>
      </c>
      <c r="H88" s="37">
        <v>0</v>
      </c>
      <c r="I88" s="37">
        <v>0</v>
      </c>
      <c r="J88" s="37">
        <v>2</v>
      </c>
      <c r="K88" s="37">
        <v>3</v>
      </c>
      <c r="L88" s="37">
        <v>2</v>
      </c>
      <c r="M88" s="37">
        <v>0</v>
      </c>
      <c r="N88" s="37">
        <v>2</v>
      </c>
      <c r="O88" s="37">
        <v>44</v>
      </c>
      <c r="P88" s="37">
        <v>8</v>
      </c>
      <c r="Q88" s="37">
        <v>1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37</v>
      </c>
      <c r="Z88" s="37">
        <v>1</v>
      </c>
      <c r="AA88" s="37">
        <v>821</v>
      </c>
      <c r="AB88" s="37">
        <v>0</v>
      </c>
      <c r="AC88" s="37">
        <v>0</v>
      </c>
      <c r="AD88" s="37">
        <v>0</v>
      </c>
      <c r="AE88" s="37">
        <v>2865</v>
      </c>
      <c r="AF88" s="8">
        <v>5733</v>
      </c>
    </row>
    <row r="89" spans="1:32" ht="12.95" customHeight="1" x14ac:dyDescent="0.2">
      <c r="A89" s="41" t="s">
        <v>5</v>
      </c>
      <c r="B89" s="37">
        <v>2295</v>
      </c>
      <c r="C89" s="37">
        <v>1532</v>
      </c>
      <c r="D89" s="37">
        <v>64</v>
      </c>
      <c r="E89" s="37">
        <v>62</v>
      </c>
      <c r="F89" s="37">
        <v>0</v>
      </c>
      <c r="G89" s="37">
        <v>4</v>
      </c>
      <c r="H89" s="37">
        <v>0</v>
      </c>
      <c r="I89" s="37">
        <v>0</v>
      </c>
      <c r="J89" s="37">
        <v>14</v>
      </c>
      <c r="K89" s="37">
        <v>7</v>
      </c>
      <c r="L89" s="37">
        <v>2</v>
      </c>
      <c r="M89" s="37">
        <v>0</v>
      </c>
      <c r="N89" s="37">
        <v>0</v>
      </c>
      <c r="O89" s="37">
        <v>108</v>
      </c>
      <c r="P89" s="37">
        <v>38</v>
      </c>
      <c r="Q89" s="37">
        <v>10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40</v>
      </c>
      <c r="Z89" s="37">
        <v>6</v>
      </c>
      <c r="AA89" s="37">
        <v>2330</v>
      </c>
      <c r="AB89" s="37">
        <v>0</v>
      </c>
      <c r="AC89" s="37">
        <v>2</v>
      </c>
      <c r="AD89" s="37">
        <v>3</v>
      </c>
      <c r="AE89" s="37">
        <v>12842</v>
      </c>
      <c r="AF89" s="8">
        <v>19359</v>
      </c>
    </row>
    <row r="90" spans="1:32" ht="12.95" customHeight="1" x14ac:dyDescent="0.2">
      <c r="A90" s="41" t="s">
        <v>6</v>
      </c>
      <c r="B90" s="37">
        <v>1001</v>
      </c>
      <c r="C90" s="37">
        <v>811</v>
      </c>
      <c r="D90" s="37">
        <v>39</v>
      </c>
      <c r="E90" s="37">
        <v>34</v>
      </c>
      <c r="F90" s="37">
        <v>1</v>
      </c>
      <c r="G90" s="37">
        <v>0</v>
      </c>
      <c r="H90" s="37">
        <v>0</v>
      </c>
      <c r="I90" s="37">
        <v>0</v>
      </c>
      <c r="J90" s="37">
        <v>8</v>
      </c>
      <c r="K90" s="37">
        <v>1</v>
      </c>
      <c r="L90" s="37">
        <v>1</v>
      </c>
      <c r="M90" s="37">
        <v>0</v>
      </c>
      <c r="N90" s="37">
        <v>0</v>
      </c>
      <c r="O90" s="37">
        <v>47</v>
      </c>
      <c r="P90" s="37">
        <v>13</v>
      </c>
      <c r="Q90" s="37">
        <v>18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2</v>
      </c>
      <c r="Z90" s="37">
        <v>42</v>
      </c>
      <c r="AA90" s="37">
        <v>923</v>
      </c>
      <c r="AB90" s="37">
        <v>0</v>
      </c>
      <c r="AC90" s="37">
        <v>0</v>
      </c>
      <c r="AD90" s="37">
        <v>5</v>
      </c>
      <c r="AE90" s="37">
        <v>3092</v>
      </c>
      <c r="AF90" s="8">
        <v>6038</v>
      </c>
    </row>
    <row r="91" spans="1:32" ht="12.95" customHeight="1" x14ac:dyDescent="0.2">
      <c r="A91" s="41" t="s">
        <v>7</v>
      </c>
      <c r="B91" s="37">
        <v>1382</v>
      </c>
      <c r="C91" s="37">
        <v>996</v>
      </c>
      <c r="D91" s="37">
        <v>25</v>
      </c>
      <c r="E91" s="37">
        <v>26</v>
      </c>
      <c r="F91" s="37">
        <v>0</v>
      </c>
      <c r="G91" s="37">
        <v>6</v>
      </c>
      <c r="H91" s="37">
        <v>0</v>
      </c>
      <c r="I91" s="37">
        <v>0</v>
      </c>
      <c r="J91" s="37">
        <v>6</v>
      </c>
      <c r="K91" s="37">
        <v>11</v>
      </c>
      <c r="L91" s="37">
        <v>0</v>
      </c>
      <c r="M91" s="37">
        <v>0</v>
      </c>
      <c r="N91" s="37">
        <v>0</v>
      </c>
      <c r="O91" s="37">
        <v>144</v>
      </c>
      <c r="P91" s="37">
        <v>24</v>
      </c>
      <c r="Q91" s="37">
        <v>19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12</v>
      </c>
      <c r="Z91" s="37">
        <v>5</v>
      </c>
      <c r="AA91" s="37">
        <v>1126</v>
      </c>
      <c r="AB91" s="37">
        <v>1</v>
      </c>
      <c r="AC91" s="37">
        <v>0</v>
      </c>
      <c r="AD91" s="37">
        <v>3</v>
      </c>
      <c r="AE91" s="37">
        <v>4442</v>
      </c>
      <c r="AF91" s="8">
        <v>8228</v>
      </c>
    </row>
    <row r="92" spans="1:32" ht="12.95" customHeight="1" x14ac:dyDescent="0.2">
      <c r="A92" s="41" t="s">
        <v>8</v>
      </c>
      <c r="B92" s="37">
        <v>765</v>
      </c>
      <c r="C92" s="37">
        <v>1253</v>
      </c>
      <c r="D92" s="37">
        <v>77</v>
      </c>
      <c r="E92" s="37">
        <v>42</v>
      </c>
      <c r="F92" s="37">
        <v>0</v>
      </c>
      <c r="G92" s="37">
        <v>3</v>
      </c>
      <c r="H92" s="37">
        <v>0</v>
      </c>
      <c r="I92" s="37">
        <v>0</v>
      </c>
      <c r="J92" s="37">
        <v>5</v>
      </c>
      <c r="K92" s="37">
        <v>7</v>
      </c>
      <c r="L92" s="37">
        <v>4</v>
      </c>
      <c r="M92" s="37">
        <v>0</v>
      </c>
      <c r="N92" s="37">
        <v>0</v>
      </c>
      <c r="O92" s="37">
        <v>84</v>
      </c>
      <c r="P92" s="37">
        <v>16</v>
      </c>
      <c r="Q92" s="37">
        <v>6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12</v>
      </c>
      <c r="Z92" s="37">
        <v>6</v>
      </c>
      <c r="AA92" s="37">
        <v>952</v>
      </c>
      <c r="AB92" s="37">
        <v>2</v>
      </c>
      <c r="AC92" s="37">
        <v>0</v>
      </c>
      <c r="AD92" s="37">
        <v>5</v>
      </c>
      <c r="AE92" s="37">
        <v>3506</v>
      </c>
      <c r="AF92" s="8">
        <v>6745</v>
      </c>
    </row>
    <row r="93" spans="1:32" ht="12.95" customHeight="1" x14ac:dyDescent="0.2">
      <c r="A93" s="41" t="s">
        <v>9</v>
      </c>
      <c r="B93" s="37">
        <v>1061</v>
      </c>
      <c r="C93" s="37">
        <v>989</v>
      </c>
      <c r="D93" s="37">
        <v>65</v>
      </c>
      <c r="E93" s="37">
        <v>38</v>
      </c>
      <c r="F93" s="37">
        <v>1</v>
      </c>
      <c r="G93" s="37">
        <v>0</v>
      </c>
      <c r="H93" s="37">
        <v>0</v>
      </c>
      <c r="I93" s="37">
        <v>0</v>
      </c>
      <c r="J93" s="37">
        <v>6</v>
      </c>
      <c r="K93" s="37">
        <v>3</v>
      </c>
      <c r="L93" s="37">
        <v>3</v>
      </c>
      <c r="M93" s="37">
        <v>0</v>
      </c>
      <c r="N93" s="37">
        <v>0</v>
      </c>
      <c r="O93" s="37">
        <v>41</v>
      </c>
      <c r="P93" s="37">
        <v>9</v>
      </c>
      <c r="Q93" s="37">
        <v>22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7</v>
      </c>
      <c r="Z93" s="37">
        <v>3</v>
      </c>
      <c r="AA93" s="37">
        <v>1831</v>
      </c>
      <c r="AB93" s="37">
        <v>0</v>
      </c>
      <c r="AC93" s="37">
        <v>0</v>
      </c>
      <c r="AD93" s="37">
        <v>5</v>
      </c>
      <c r="AE93" s="37">
        <v>8024</v>
      </c>
      <c r="AF93" s="8">
        <v>12108</v>
      </c>
    </row>
    <row r="94" spans="1:32" ht="12.95" customHeight="1" x14ac:dyDescent="0.2">
      <c r="A94" s="41" t="s">
        <v>10</v>
      </c>
      <c r="B94" s="37">
        <v>1355</v>
      </c>
      <c r="C94" s="37">
        <v>595</v>
      </c>
      <c r="D94" s="37">
        <v>28</v>
      </c>
      <c r="E94" s="37">
        <v>19</v>
      </c>
      <c r="F94" s="37">
        <v>0</v>
      </c>
      <c r="G94" s="37">
        <v>1</v>
      </c>
      <c r="H94" s="37">
        <v>0</v>
      </c>
      <c r="I94" s="37">
        <v>0</v>
      </c>
      <c r="J94" s="37">
        <v>1</v>
      </c>
      <c r="K94" s="37">
        <v>3</v>
      </c>
      <c r="L94" s="37">
        <v>0</v>
      </c>
      <c r="M94" s="37">
        <v>0</v>
      </c>
      <c r="N94" s="37">
        <v>1</v>
      </c>
      <c r="O94" s="37">
        <v>105</v>
      </c>
      <c r="P94" s="37">
        <v>1</v>
      </c>
      <c r="Q94" s="37">
        <v>5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4</v>
      </c>
      <c r="Z94" s="37">
        <v>2</v>
      </c>
      <c r="AA94" s="37">
        <v>592</v>
      </c>
      <c r="AB94" s="37">
        <v>0</v>
      </c>
      <c r="AC94" s="37">
        <v>0</v>
      </c>
      <c r="AD94" s="37">
        <v>0</v>
      </c>
      <c r="AE94" s="37">
        <v>4899</v>
      </c>
      <c r="AF94" s="8">
        <v>7611</v>
      </c>
    </row>
    <row r="95" spans="1:32" ht="12.95" customHeight="1" x14ac:dyDescent="0.2">
      <c r="A95" s="41" t="s">
        <v>11</v>
      </c>
      <c r="B95" s="37">
        <v>1798</v>
      </c>
      <c r="C95" s="37">
        <v>1199</v>
      </c>
      <c r="D95" s="37">
        <v>36</v>
      </c>
      <c r="E95" s="37">
        <v>48</v>
      </c>
      <c r="F95" s="37">
        <v>0</v>
      </c>
      <c r="G95" s="37">
        <v>0</v>
      </c>
      <c r="H95" s="37">
        <v>0</v>
      </c>
      <c r="I95" s="37">
        <v>0</v>
      </c>
      <c r="J95" s="37">
        <v>1</v>
      </c>
      <c r="K95" s="37">
        <v>11</v>
      </c>
      <c r="L95" s="37">
        <v>3</v>
      </c>
      <c r="M95" s="37">
        <v>0</v>
      </c>
      <c r="N95" s="37">
        <v>0</v>
      </c>
      <c r="O95" s="37">
        <v>132</v>
      </c>
      <c r="P95" s="37">
        <v>15</v>
      </c>
      <c r="Q95" s="37">
        <v>19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5</v>
      </c>
      <c r="Z95" s="37">
        <v>5</v>
      </c>
      <c r="AA95" s="37">
        <v>1097</v>
      </c>
      <c r="AB95" s="37">
        <v>0</v>
      </c>
      <c r="AC95" s="37">
        <v>1</v>
      </c>
      <c r="AD95" s="37">
        <v>1</v>
      </c>
      <c r="AE95" s="37">
        <v>6778</v>
      </c>
      <c r="AF95" s="8">
        <v>11149</v>
      </c>
    </row>
    <row r="96" spans="1:32" ht="12.95" customHeight="1" x14ac:dyDescent="0.2">
      <c r="A96" s="41" t="s">
        <v>12</v>
      </c>
      <c r="B96" s="37">
        <v>1302</v>
      </c>
      <c r="C96" s="37">
        <v>944</v>
      </c>
      <c r="D96" s="37">
        <v>34</v>
      </c>
      <c r="E96" s="37">
        <v>42</v>
      </c>
      <c r="F96" s="37">
        <v>0</v>
      </c>
      <c r="G96" s="37">
        <v>0</v>
      </c>
      <c r="H96" s="37">
        <v>0</v>
      </c>
      <c r="I96" s="37">
        <v>0</v>
      </c>
      <c r="J96" s="37">
        <v>6</v>
      </c>
      <c r="K96" s="37">
        <v>5</v>
      </c>
      <c r="L96" s="37">
        <v>1</v>
      </c>
      <c r="M96" s="37">
        <v>0</v>
      </c>
      <c r="N96" s="37">
        <v>0</v>
      </c>
      <c r="O96" s="37">
        <v>79</v>
      </c>
      <c r="P96" s="37">
        <v>28</v>
      </c>
      <c r="Q96" s="37">
        <v>9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9</v>
      </c>
      <c r="Z96" s="37">
        <v>11</v>
      </c>
      <c r="AA96" s="37">
        <v>571</v>
      </c>
      <c r="AB96" s="37">
        <v>1</v>
      </c>
      <c r="AC96" s="37">
        <v>0</v>
      </c>
      <c r="AD96" s="37">
        <v>2</v>
      </c>
      <c r="AE96" s="37">
        <v>3155</v>
      </c>
      <c r="AF96" s="8">
        <v>6199</v>
      </c>
    </row>
    <row r="97" spans="1:32" ht="12.95" customHeight="1" x14ac:dyDescent="0.2">
      <c r="A97" s="41" t="s">
        <v>13</v>
      </c>
      <c r="B97" s="37">
        <v>564</v>
      </c>
      <c r="C97" s="37">
        <v>620</v>
      </c>
      <c r="D97" s="37">
        <v>27</v>
      </c>
      <c r="E97" s="37">
        <v>35</v>
      </c>
      <c r="F97" s="37">
        <v>0</v>
      </c>
      <c r="G97" s="37">
        <v>3</v>
      </c>
      <c r="H97" s="37">
        <v>0</v>
      </c>
      <c r="I97" s="37">
        <v>0</v>
      </c>
      <c r="J97" s="37">
        <v>5</v>
      </c>
      <c r="K97" s="37">
        <v>2</v>
      </c>
      <c r="L97" s="37">
        <v>0</v>
      </c>
      <c r="M97" s="37">
        <v>0</v>
      </c>
      <c r="N97" s="37">
        <v>0</v>
      </c>
      <c r="O97" s="37">
        <v>74</v>
      </c>
      <c r="P97" s="37">
        <v>1</v>
      </c>
      <c r="Q97" s="37">
        <v>6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20</v>
      </c>
      <c r="Z97" s="37">
        <v>1</v>
      </c>
      <c r="AA97" s="37">
        <v>794</v>
      </c>
      <c r="AB97" s="37">
        <v>0</v>
      </c>
      <c r="AC97" s="37">
        <v>0</v>
      </c>
      <c r="AD97" s="37">
        <v>1</v>
      </c>
      <c r="AE97" s="37">
        <v>2883</v>
      </c>
      <c r="AF97" s="8">
        <v>5036</v>
      </c>
    </row>
    <row r="98" spans="1:32" ht="12.95" customHeight="1" x14ac:dyDescent="0.2">
      <c r="A98" s="41" t="s">
        <v>14</v>
      </c>
      <c r="B98" s="37">
        <v>3793</v>
      </c>
      <c r="C98" s="37">
        <v>4434</v>
      </c>
      <c r="D98" s="37">
        <v>248</v>
      </c>
      <c r="E98" s="37">
        <v>171</v>
      </c>
      <c r="F98" s="37">
        <v>0</v>
      </c>
      <c r="G98" s="37">
        <v>4</v>
      </c>
      <c r="H98" s="37">
        <v>0</v>
      </c>
      <c r="I98" s="37">
        <v>0</v>
      </c>
      <c r="J98" s="37">
        <v>17</v>
      </c>
      <c r="K98" s="37">
        <v>25</v>
      </c>
      <c r="L98" s="37">
        <v>12</v>
      </c>
      <c r="M98" s="37">
        <v>0</v>
      </c>
      <c r="N98" s="37">
        <v>0</v>
      </c>
      <c r="O98" s="37">
        <v>91</v>
      </c>
      <c r="P98" s="37">
        <v>53</v>
      </c>
      <c r="Q98" s="37">
        <v>58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32</v>
      </c>
      <c r="Z98" s="37">
        <v>9</v>
      </c>
      <c r="AA98" s="37">
        <v>2731</v>
      </c>
      <c r="AB98" s="37">
        <v>5</v>
      </c>
      <c r="AC98" s="37">
        <v>0</v>
      </c>
      <c r="AD98" s="37">
        <v>9</v>
      </c>
      <c r="AE98" s="37">
        <v>18864</v>
      </c>
      <c r="AF98" s="8">
        <v>30556</v>
      </c>
    </row>
    <row r="99" spans="1:32" ht="12.95" customHeight="1" x14ac:dyDescent="0.2">
      <c r="A99" s="41" t="s">
        <v>15</v>
      </c>
      <c r="B99" s="37">
        <v>742</v>
      </c>
      <c r="C99" s="37">
        <v>672</v>
      </c>
      <c r="D99" s="37">
        <v>19</v>
      </c>
      <c r="E99" s="37">
        <v>21</v>
      </c>
      <c r="F99" s="37">
        <v>0</v>
      </c>
      <c r="G99" s="37">
        <v>0</v>
      </c>
      <c r="H99" s="37">
        <v>1</v>
      </c>
      <c r="I99" s="37">
        <v>0</v>
      </c>
      <c r="J99" s="37">
        <v>7</v>
      </c>
      <c r="K99" s="37">
        <v>2</v>
      </c>
      <c r="L99" s="37">
        <v>1</v>
      </c>
      <c r="M99" s="37">
        <v>0</v>
      </c>
      <c r="N99" s="37">
        <v>0</v>
      </c>
      <c r="O99" s="37">
        <v>41</v>
      </c>
      <c r="P99" s="37">
        <v>12</v>
      </c>
      <c r="Q99" s="37">
        <v>15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10</v>
      </c>
      <c r="Z99" s="37">
        <v>1</v>
      </c>
      <c r="AA99" s="37">
        <v>1043</v>
      </c>
      <c r="AB99" s="37">
        <v>0</v>
      </c>
      <c r="AC99" s="37">
        <v>0</v>
      </c>
      <c r="AD99" s="37">
        <v>3</v>
      </c>
      <c r="AE99" s="37">
        <v>2935</v>
      </c>
      <c r="AF99" s="8">
        <v>5525</v>
      </c>
    </row>
    <row r="100" spans="1:32" ht="12.95" customHeight="1" x14ac:dyDescent="0.2">
      <c r="A100" s="41" t="s">
        <v>16</v>
      </c>
      <c r="B100" s="37">
        <v>1927</v>
      </c>
      <c r="C100" s="37">
        <v>1133</v>
      </c>
      <c r="D100" s="37">
        <v>57</v>
      </c>
      <c r="E100" s="37">
        <v>57</v>
      </c>
      <c r="F100" s="37">
        <v>0</v>
      </c>
      <c r="G100" s="37">
        <v>0</v>
      </c>
      <c r="H100" s="37">
        <v>0</v>
      </c>
      <c r="I100" s="37">
        <v>0</v>
      </c>
      <c r="J100" s="37">
        <v>4</v>
      </c>
      <c r="K100" s="37">
        <v>5</v>
      </c>
      <c r="L100" s="37">
        <v>0</v>
      </c>
      <c r="M100" s="37">
        <v>1</v>
      </c>
      <c r="N100" s="37">
        <v>0</v>
      </c>
      <c r="O100" s="37">
        <v>127</v>
      </c>
      <c r="P100" s="37">
        <v>10</v>
      </c>
      <c r="Q100" s="37">
        <v>14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5</v>
      </c>
      <c r="Z100" s="37">
        <v>2</v>
      </c>
      <c r="AA100" s="37">
        <v>1718</v>
      </c>
      <c r="AB100" s="37">
        <v>1</v>
      </c>
      <c r="AC100" s="37">
        <v>1</v>
      </c>
      <c r="AD100" s="37">
        <v>8</v>
      </c>
      <c r="AE100" s="37">
        <v>9819</v>
      </c>
      <c r="AF100" s="8">
        <v>14889</v>
      </c>
    </row>
    <row r="101" spans="1:32" ht="12.95" customHeight="1" x14ac:dyDescent="0.2">
      <c r="A101" s="41" t="s">
        <v>17</v>
      </c>
      <c r="B101" s="37">
        <v>1080</v>
      </c>
      <c r="C101" s="37">
        <v>539</v>
      </c>
      <c r="D101" s="37">
        <v>50</v>
      </c>
      <c r="E101" s="37">
        <v>14</v>
      </c>
      <c r="F101" s="37">
        <v>0</v>
      </c>
      <c r="G101" s="37">
        <v>0</v>
      </c>
      <c r="H101" s="37">
        <v>0</v>
      </c>
      <c r="I101" s="37">
        <v>0</v>
      </c>
      <c r="J101" s="37">
        <v>6</v>
      </c>
      <c r="K101" s="37">
        <v>5</v>
      </c>
      <c r="L101" s="37">
        <v>1</v>
      </c>
      <c r="M101" s="37">
        <v>0</v>
      </c>
      <c r="N101" s="37">
        <v>0</v>
      </c>
      <c r="O101" s="37">
        <v>43</v>
      </c>
      <c r="P101" s="37">
        <v>11</v>
      </c>
      <c r="Q101" s="37">
        <v>2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16</v>
      </c>
      <c r="Z101" s="37">
        <v>11</v>
      </c>
      <c r="AA101" s="37">
        <v>557</v>
      </c>
      <c r="AB101" s="37">
        <v>0</v>
      </c>
      <c r="AC101" s="37">
        <v>0</v>
      </c>
      <c r="AD101" s="37">
        <v>1</v>
      </c>
      <c r="AE101" s="37">
        <v>2985</v>
      </c>
      <c r="AF101" s="8">
        <v>5321</v>
      </c>
    </row>
    <row r="102" spans="1:32" ht="12.95" customHeight="1" x14ac:dyDescent="0.2">
      <c r="A102" s="41" t="s">
        <v>18</v>
      </c>
      <c r="B102" s="37">
        <v>694</v>
      </c>
      <c r="C102" s="37">
        <v>432</v>
      </c>
      <c r="D102" s="37">
        <v>29</v>
      </c>
      <c r="E102" s="37">
        <v>9</v>
      </c>
      <c r="F102" s="37">
        <v>0</v>
      </c>
      <c r="G102" s="37">
        <v>2</v>
      </c>
      <c r="H102" s="37">
        <v>0</v>
      </c>
      <c r="I102" s="37">
        <v>0</v>
      </c>
      <c r="J102" s="37">
        <v>1</v>
      </c>
      <c r="K102" s="37">
        <v>17</v>
      </c>
      <c r="L102" s="37">
        <v>0</v>
      </c>
      <c r="M102" s="37">
        <v>0</v>
      </c>
      <c r="N102" s="37">
        <v>0</v>
      </c>
      <c r="O102" s="37">
        <v>25</v>
      </c>
      <c r="P102" s="37">
        <v>6</v>
      </c>
      <c r="Q102" s="37">
        <v>4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13</v>
      </c>
      <c r="Z102" s="37">
        <v>18</v>
      </c>
      <c r="AA102" s="37">
        <v>578</v>
      </c>
      <c r="AB102" s="37">
        <v>0</v>
      </c>
      <c r="AC102" s="37">
        <v>0</v>
      </c>
      <c r="AD102" s="37">
        <v>10</v>
      </c>
      <c r="AE102" s="37">
        <v>1947</v>
      </c>
      <c r="AF102" s="8">
        <v>3785</v>
      </c>
    </row>
    <row r="103" spans="1:32" ht="12.95" customHeight="1" x14ac:dyDescent="0.2">
      <c r="A103" s="41" t="s">
        <v>19</v>
      </c>
      <c r="B103" s="37">
        <v>1090</v>
      </c>
      <c r="C103" s="37">
        <v>918</v>
      </c>
      <c r="D103" s="37">
        <v>17</v>
      </c>
      <c r="E103" s="37">
        <v>18</v>
      </c>
      <c r="F103" s="37">
        <v>0</v>
      </c>
      <c r="G103" s="37">
        <v>0</v>
      </c>
      <c r="H103" s="37">
        <v>0</v>
      </c>
      <c r="I103" s="37">
        <v>0</v>
      </c>
      <c r="J103" s="37">
        <v>12</v>
      </c>
      <c r="K103" s="37">
        <v>4</v>
      </c>
      <c r="L103" s="37">
        <v>0</v>
      </c>
      <c r="M103" s="37">
        <v>0</v>
      </c>
      <c r="N103" s="37">
        <v>2</v>
      </c>
      <c r="O103" s="37">
        <v>73</v>
      </c>
      <c r="P103" s="37">
        <v>10</v>
      </c>
      <c r="Q103" s="37">
        <v>11</v>
      </c>
      <c r="R103" s="37">
        <v>0</v>
      </c>
      <c r="S103" s="37">
        <v>0</v>
      </c>
      <c r="T103" s="37">
        <v>0</v>
      </c>
      <c r="U103" s="37">
        <v>1</v>
      </c>
      <c r="V103" s="37">
        <v>0</v>
      </c>
      <c r="W103" s="37">
        <v>0</v>
      </c>
      <c r="X103" s="37">
        <v>0</v>
      </c>
      <c r="Y103" s="37">
        <v>13</v>
      </c>
      <c r="Z103" s="37">
        <v>1</v>
      </c>
      <c r="AA103" s="37">
        <v>720</v>
      </c>
      <c r="AB103" s="37">
        <v>0</v>
      </c>
      <c r="AC103" s="37">
        <v>0</v>
      </c>
      <c r="AD103" s="37">
        <v>0</v>
      </c>
      <c r="AE103" s="37">
        <v>3874</v>
      </c>
      <c r="AF103" s="8">
        <v>6764</v>
      </c>
    </row>
    <row r="104" spans="1:32" ht="12.95" customHeight="1" x14ac:dyDescent="0.2">
      <c r="A104" s="41" t="s">
        <v>20</v>
      </c>
      <c r="B104" s="37">
        <v>584</v>
      </c>
      <c r="C104" s="37">
        <v>832</v>
      </c>
      <c r="D104" s="37">
        <v>40</v>
      </c>
      <c r="E104" s="37">
        <v>29</v>
      </c>
      <c r="F104" s="37">
        <v>0</v>
      </c>
      <c r="G104" s="37">
        <v>0</v>
      </c>
      <c r="H104" s="37">
        <v>0</v>
      </c>
      <c r="I104" s="37">
        <v>0</v>
      </c>
      <c r="J104" s="37">
        <v>5</v>
      </c>
      <c r="K104" s="37">
        <v>2</v>
      </c>
      <c r="L104" s="37">
        <v>2</v>
      </c>
      <c r="M104" s="37">
        <v>0</v>
      </c>
      <c r="N104" s="37">
        <v>0</v>
      </c>
      <c r="O104" s="37">
        <v>21</v>
      </c>
      <c r="P104" s="37">
        <v>7</v>
      </c>
      <c r="Q104" s="37">
        <v>11</v>
      </c>
      <c r="R104" s="37">
        <v>0</v>
      </c>
      <c r="S104" s="37">
        <v>0</v>
      </c>
      <c r="T104" s="37">
        <v>0</v>
      </c>
      <c r="U104" s="37">
        <v>2</v>
      </c>
      <c r="V104" s="37">
        <v>0</v>
      </c>
      <c r="W104" s="37">
        <v>0</v>
      </c>
      <c r="X104" s="37">
        <v>0</v>
      </c>
      <c r="Y104" s="37">
        <v>27</v>
      </c>
      <c r="Z104" s="37">
        <v>8</v>
      </c>
      <c r="AA104" s="37">
        <v>398</v>
      </c>
      <c r="AB104" s="37">
        <v>1</v>
      </c>
      <c r="AC104" s="37">
        <v>0</v>
      </c>
      <c r="AD104" s="37">
        <v>3</v>
      </c>
      <c r="AE104" s="37">
        <v>2767</v>
      </c>
      <c r="AF104" s="8">
        <v>4739</v>
      </c>
    </row>
    <row r="105" spans="1:32" ht="12.95" customHeight="1" x14ac:dyDescent="0.2">
      <c r="A105" s="30" t="s">
        <v>21</v>
      </c>
      <c r="B105" s="8">
        <v>29882</v>
      </c>
      <c r="C105" s="8">
        <v>29619</v>
      </c>
      <c r="D105" s="8">
        <v>1512</v>
      </c>
      <c r="E105" s="8">
        <v>1098</v>
      </c>
      <c r="F105" s="8">
        <v>3</v>
      </c>
      <c r="G105" s="8">
        <v>30</v>
      </c>
      <c r="H105" s="8">
        <v>2</v>
      </c>
      <c r="I105" s="8">
        <v>1</v>
      </c>
      <c r="J105" s="8">
        <v>151</v>
      </c>
      <c r="K105" s="8">
        <v>200</v>
      </c>
      <c r="L105" s="8">
        <v>41</v>
      </c>
      <c r="M105" s="8">
        <v>1</v>
      </c>
      <c r="N105" s="8">
        <v>5</v>
      </c>
      <c r="O105" s="8">
        <v>1586</v>
      </c>
      <c r="P105" s="8">
        <v>344</v>
      </c>
      <c r="Q105" s="8">
        <v>392</v>
      </c>
      <c r="R105" s="8">
        <v>0</v>
      </c>
      <c r="S105" s="8">
        <v>0</v>
      </c>
      <c r="T105" s="8">
        <v>0</v>
      </c>
      <c r="U105" s="8">
        <v>4</v>
      </c>
      <c r="V105" s="8">
        <v>0</v>
      </c>
      <c r="W105" s="8">
        <v>1</v>
      </c>
      <c r="X105" s="8">
        <v>0</v>
      </c>
      <c r="Y105" s="8">
        <v>439</v>
      </c>
      <c r="Z105" s="8">
        <v>195</v>
      </c>
      <c r="AA105" s="8">
        <v>25140</v>
      </c>
      <c r="AB105" s="8">
        <v>18</v>
      </c>
      <c r="AC105" s="8">
        <v>4</v>
      </c>
      <c r="AD105" s="8">
        <v>92</v>
      </c>
      <c r="AE105" s="8">
        <v>133528</v>
      </c>
      <c r="AF105" s="8">
        <v>224288</v>
      </c>
    </row>
  </sheetData>
  <mergeCells count="117">
    <mergeCell ref="A82:A84"/>
    <mergeCell ref="A81:AF81"/>
    <mergeCell ref="A56:A58"/>
    <mergeCell ref="A55:AF55"/>
    <mergeCell ref="A30:A32"/>
    <mergeCell ref="A29:AF29"/>
    <mergeCell ref="A4:A6"/>
    <mergeCell ref="A3:AF3"/>
    <mergeCell ref="B82:P82"/>
    <mergeCell ref="Q82:AD82"/>
    <mergeCell ref="AE82:AE84"/>
    <mergeCell ref="B83:B84"/>
    <mergeCell ref="C83:C84"/>
    <mergeCell ref="D83:D84"/>
    <mergeCell ref="E83:E84"/>
    <mergeCell ref="F83:F84"/>
    <mergeCell ref="G83:G84"/>
    <mergeCell ref="H83:H84"/>
    <mergeCell ref="AD83:AD84"/>
    <mergeCell ref="I83:I84"/>
    <mergeCell ref="J83:J84"/>
    <mergeCell ref="K83:K84"/>
    <mergeCell ref="L83:L84"/>
    <mergeCell ref="Q83:Q84"/>
    <mergeCell ref="AC83:AC84"/>
    <mergeCell ref="R83:X83"/>
    <mergeCell ref="Y83:Y84"/>
    <mergeCell ref="Z83:Z84"/>
    <mergeCell ref="AA83:AA84"/>
    <mergeCell ref="AB83:AB84"/>
    <mergeCell ref="R57:X57"/>
    <mergeCell ref="Y57:Y58"/>
    <mergeCell ref="Z57:Z58"/>
    <mergeCell ref="AA57:AA58"/>
    <mergeCell ref="AE56:AE58"/>
    <mergeCell ref="AC57:AC58"/>
    <mergeCell ref="AD57:AD58"/>
    <mergeCell ref="B57:B58"/>
    <mergeCell ref="C57:C58"/>
    <mergeCell ref="D57:D58"/>
    <mergeCell ref="E57:E58"/>
    <mergeCell ref="L57:L58"/>
    <mergeCell ref="F57:F58"/>
    <mergeCell ref="G57:G58"/>
    <mergeCell ref="M57:M58"/>
    <mergeCell ref="N57:N58"/>
    <mergeCell ref="O57:O58"/>
    <mergeCell ref="P57:P58"/>
    <mergeCell ref="AD31:AD32"/>
    <mergeCell ref="R31:X31"/>
    <mergeCell ref="Q31:Q32"/>
    <mergeCell ref="J57:J58"/>
    <mergeCell ref="K57:K58"/>
    <mergeCell ref="Q57:Q58"/>
    <mergeCell ref="I57:I58"/>
    <mergeCell ref="AB57:AB58"/>
    <mergeCell ref="H57:H58"/>
    <mergeCell ref="B56:P56"/>
    <mergeCell ref="Q56:AD56"/>
    <mergeCell ref="A1:AF1"/>
    <mergeCell ref="Q30:AD30"/>
    <mergeCell ref="AE30:AE32"/>
    <mergeCell ref="B31:B32"/>
    <mergeCell ref="C31:C32"/>
    <mergeCell ref="D31:D32"/>
    <mergeCell ref="E31:E32"/>
    <mergeCell ref="F31:F32"/>
    <mergeCell ref="G31:G32"/>
    <mergeCell ref="Y31:Y32"/>
    <mergeCell ref="Z31:Z32"/>
    <mergeCell ref="AA31:AA32"/>
    <mergeCell ref="AB31:AB32"/>
    <mergeCell ref="AC31:AC32"/>
    <mergeCell ref="B5:B6"/>
    <mergeCell ref="C5:C6"/>
    <mergeCell ref="D5:D6"/>
    <mergeCell ref="E5:E6"/>
    <mergeCell ref="N5:N6"/>
    <mergeCell ref="O5:O6"/>
    <mergeCell ref="P5:P6"/>
    <mergeCell ref="J31:J32"/>
    <mergeCell ref="K31:K32"/>
    <mergeCell ref="L31:L32"/>
    <mergeCell ref="M83:M84"/>
    <mergeCell ref="N83:N84"/>
    <mergeCell ref="O83:O84"/>
    <mergeCell ref="P83:P84"/>
    <mergeCell ref="H31:H32"/>
    <mergeCell ref="I31:I32"/>
    <mergeCell ref="M31:M32"/>
    <mergeCell ref="N31:N32"/>
    <mergeCell ref="O31:O32"/>
    <mergeCell ref="P31:P32"/>
    <mergeCell ref="AF4:AF6"/>
    <mergeCell ref="AF30:AF32"/>
    <mergeCell ref="AF56:AF58"/>
    <mergeCell ref="AF82:AF84"/>
    <mergeCell ref="F5:F6"/>
    <mergeCell ref="AD5:AD6"/>
    <mergeCell ref="B30:P30"/>
    <mergeCell ref="AE4:AE6"/>
    <mergeCell ref="L5:L6"/>
    <mergeCell ref="Q5:Q6"/>
    <mergeCell ref="Y5:Y6"/>
    <mergeCell ref="Z5:Z6"/>
    <mergeCell ref="AA5:AA6"/>
    <mergeCell ref="AC5:AC6"/>
    <mergeCell ref="Q4:AD4"/>
    <mergeCell ref="J5:J6"/>
    <mergeCell ref="I5:I6"/>
    <mergeCell ref="R5:X5"/>
    <mergeCell ref="M5:M6"/>
    <mergeCell ref="B4:P4"/>
    <mergeCell ref="AB5:AB6"/>
    <mergeCell ref="G5:G6"/>
    <mergeCell ref="H5:H6"/>
    <mergeCell ref="K5:K6"/>
  </mergeCells>
  <phoneticPr fontId="2" type="noConversion"/>
  <pageMargins left="0.39370078740157483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L50"/>
  <sheetViews>
    <sheetView workbookViewId="0">
      <selection sqref="A1:K1"/>
    </sheetView>
  </sheetViews>
  <sheetFormatPr defaultColWidth="9.140625" defaultRowHeight="12.75" x14ac:dyDescent="0.2"/>
  <cols>
    <col min="1" max="1" width="26.7109375" style="1" customWidth="1"/>
    <col min="2" max="11" width="12.7109375" style="1" customWidth="1"/>
    <col min="12" max="16384" width="9.140625" style="1"/>
  </cols>
  <sheetData>
    <row r="1" spans="1:12" ht="15.95" customHeight="1" x14ac:dyDescent="0.2">
      <c r="A1" s="7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5.95" customHeight="1" x14ac:dyDescent="0.2">
      <c r="L2" s="2"/>
    </row>
    <row r="3" spans="1:12" ht="12.95" customHeight="1" x14ac:dyDescent="0.2">
      <c r="A3" s="9" t="s">
        <v>0</v>
      </c>
      <c r="B3" s="3" t="s">
        <v>78</v>
      </c>
      <c r="C3" s="3"/>
      <c r="D3" s="3"/>
      <c r="E3" s="3"/>
      <c r="F3" s="3"/>
      <c r="G3" s="3" t="s">
        <v>79</v>
      </c>
      <c r="H3" s="3"/>
      <c r="I3" s="3"/>
      <c r="J3" s="3"/>
      <c r="K3" s="3"/>
    </row>
    <row r="4" spans="1:12" ht="12.95" customHeight="1" x14ac:dyDescent="0.2">
      <c r="A4" s="9"/>
      <c r="B4" s="5" t="s">
        <v>31</v>
      </c>
      <c r="C4" s="5" t="s">
        <v>32</v>
      </c>
      <c r="D4" s="5" t="s">
        <v>33</v>
      </c>
      <c r="E4" s="5" t="s">
        <v>34</v>
      </c>
      <c r="F4" s="4" t="s">
        <v>24</v>
      </c>
      <c r="G4" s="5" t="s">
        <v>31</v>
      </c>
      <c r="H4" s="5" t="s">
        <v>32</v>
      </c>
      <c r="I4" s="5" t="s">
        <v>33</v>
      </c>
      <c r="J4" s="5" t="s">
        <v>34</v>
      </c>
      <c r="K4" s="4" t="s">
        <v>24</v>
      </c>
    </row>
    <row r="5" spans="1:12" ht="12.95" customHeight="1" x14ac:dyDescent="0.2">
      <c r="A5" s="10" t="s">
        <v>1</v>
      </c>
      <c r="B5" s="37">
        <v>3831</v>
      </c>
      <c r="C5" s="37">
        <v>1592</v>
      </c>
      <c r="D5" s="37">
        <v>1548</v>
      </c>
      <c r="E5" s="37">
        <v>6947</v>
      </c>
      <c r="F5" s="8">
        <v>13918</v>
      </c>
      <c r="G5" s="37">
        <v>4675</v>
      </c>
      <c r="H5" s="37">
        <v>1831</v>
      </c>
      <c r="I5" s="37">
        <v>1629</v>
      </c>
      <c r="J5" s="37">
        <v>7017</v>
      </c>
      <c r="K5" s="8">
        <v>15152</v>
      </c>
    </row>
    <row r="6" spans="1:12" ht="12.95" customHeight="1" x14ac:dyDescent="0.2">
      <c r="A6" s="10" t="s">
        <v>2</v>
      </c>
      <c r="B6" s="37">
        <v>482</v>
      </c>
      <c r="C6" s="37">
        <v>579</v>
      </c>
      <c r="D6" s="37">
        <v>329</v>
      </c>
      <c r="E6" s="37">
        <v>1942</v>
      </c>
      <c r="F6" s="8">
        <v>3332</v>
      </c>
      <c r="G6" s="37">
        <v>533</v>
      </c>
      <c r="H6" s="37">
        <v>384</v>
      </c>
      <c r="I6" s="37">
        <v>354</v>
      </c>
      <c r="J6" s="37">
        <v>2189</v>
      </c>
      <c r="K6" s="8">
        <v>3460</v>
      </c>
    </row>
    <row r="7" spans="1:12" ht="12.95" customHeight="1" x14ac:dyDescent="0.2">
      <c r="A7" s="10" t="s">
        <v>3</v>
      </c>
      <c r="B7" s="37">
        <v>1100</v>
      </c>
      <c r="C7" s="37">
        <v>198</v>
      </c>
      <c r="D7" s="37">
        <v>266</v>
      </c>
      <c r="E7" s="37">
        <v>948</v>
      </c>
      <c r="F7" s="8">
        <v>2512</v>
      </c>
      <c r="G7" s="37">
        <v>913</v>
      </c>
      <c r="H7" s="37">
        <v>279</v>
      </c>
      <c r="I7" s="37">
        <v>293</v>
      </c>
      <c r="J7" s="37">
        <v>1076</v>
      </c>
      <c r="K7" s="8">
        <v>2561</v>
      </c>
    </row>
    <row r="8" spans="1:12" ht="12.95" customHeight="1" x14ac:dyDescent="0.2">
      <c r="A8" s="10" t="s">
        <v>4</v>
      </c>
      <c r="B8" s="37">
        <v>328</v>
      </c>
      <c r="C8" s="37">
        <v>254</v>
      </c>
      <c r="D8" s="37">
        <v>152</v>
      </c>
      <c r="E8" s="37">
        <v>940</v>
      </c>
      <c r="F8" s="8">
        <v>1674</v>
      </c>
      <c r="G8" s="37">
        <v>414</v>
      </c>
      <c r="H8" s="37">
        <v>225</v>
      </c>
      <c r="I8" s="37">
        <v>157</v>
      </c>
      <c r="J8" s="37">
        <v>1077</v>
      </c>
      <c r="K8" s="8">
        <v>1873</v>
      </c>
    </row>
    <row r="9" spans="1:12" ht="12.95" customHeight="1" x14ac:dyDescent="0.2">
      <c r="A9" s="10" t="s">
        <v>5</v>
      </c>
      <c r="B9" s="37">
        <v>2140</v>
      </c>
      <c r="C9" s="37">
        <v>900</v>
      </c>
      <c r="D9" s="37">
        <v>654</v>
      </c>
      <c r="E9" s="37">
        <v>2748</v>
      </c>
      <c r="F9" s="8">
        <v>6442</v>
      </c>
      <c r="G9" s="37">
        <v>2299</v>
      </c>
      <c r="H9" s="37">
        <v>794</v>
      </c>
      <c r="I9" s="37">
        <v>532</v>
      </c>
      <c r="J9" s="37">
        <v>2518</v>
      </c>
      <c r="K9" s="8">
        <v>6143</v>
      </c>
    </row>
    <row r="10" spans="1:12" ht="12.95" customHeight="1" x14ac:dyDescent="0.2">
      <c r="A10" s="10" t="s">
        <v>6</v>
      </c>
      <c r="B10" s="37">
        <v>208</v>
      </c>
      <c r="C10" s="37">
        <v>365</v>
      </c>
      <c r="D10" s="37">
        <v>239</v>
      </c>
      <c r="E10" s="37">
        <v>1051</v>
      </c>
      <c r="F10" s="8">
        <v>1863</v>
      </c>
      <c r="G10" s="37">
        <v>273</v>
      </c>
      <c r="H10" s="37">
        <v>383</v>
      </c>
      <c r="I10" s="37">
        <v>276</v>
      </c>
      <c r="J10" s="37">
        <v>991</v>
      </c>
      <c r="K10" s="8">
        <v>1923</v>
      </c>
    </row>
    <row r="11" spans="1:12" ht="12.95" customHeight="1" x14ac:dyDescent="0.2">
      <c r="A11" s="10" t="s">
        <v>7</v>
      </c>
      <c r="B11" s="37">
        <v>695</v>
      </c>
      <c r="C11" s="37">
        <v>399</v>
      </c>
      <c r="D11" s="37">
        <v>289</v>
      </c>
      <c r="E11" s="37">
        <v>1405</v>
      </c>
      <c r="F11" s="8">
        <v>2788</v>
      </c>
      <c r="G11" s="37">
        <v>704</v>
      </c>
      <c r="H11" s="37">
        <v>295</v>
      </c>
      <c r="I11" s="37">
        <v>228</v>
      </c>
      <c r="J11" s="37">
        <v>1277</v>
      </c>
      <c r="K11" s="8">
        <v>2504</v>
      </c>
    </row>
    <row r="12" spans="1:12" ht="12.95" customHeight="1" x14ac:dyDescent="0.2">
      <c r="A12" s="10" t="s">
        <v>8</v>
      </c>
      <c r="B12" s="37">
        <v>328</v>
      </c>
      <c r="C12" s="37">
        <v>316</v>
      </c>
      <c r="D12" s="37">
        <v>311</v>
      </c>
      <c r="E12" s="37">
        <v>1121</v>
      </c>
      <c r="F12" s="8">
        <v>2076</v>
      </c>
      <c r="G12" s="37">
        <v>359</v>
      </c>
      <c r="H12" s="37">
        <v>295</v>
      </c>
      <c r="I12" s="37">
        <v>241</v>
      </c>
      <c r="J12" s="37">
        <v>1159</v>
      </c>
      <c r="K12" s="8">
        <v>2054</v>
      </c>
    </row>
    <row r="13" spans="1:12" ht="12.95" customHeight="1" x14ac:dyDescent="0.2">
      <c r="A13" s="10" t="s">
        <v>9</v>
      </c>
      <c r="B13" s="37">
        <v>622</v>
      </c>
      <c r="C13" s="37">
        <v>815</v>
      </c>
      <c r="D13" s="37">
        <v>450</v>
      </c>
      <c r="E13" s="37">
        <v>2982</v>
      </c>
      <c r="F13" s="8">
        <v>4869</v>
      </c>
      <c r="G13" s="37">
        <v>631</v>
      </c>
      <c r="H13" s="37">
        <v>994</v>
      </c>
      <c r="I13" s="37">
        <v>532</v>
      </c>
      <c r="J13" s="37">
        <v>1586</v>
      </c>
      <c r="K13" s="8">
        <v>3743</v>
      </c>
    </row>
    <row r="14" spans="1:12" ht="12.95" customHeight="1" x14ac:dyDescent="0.2">
      <c r="A14" s="10" t="s">
        <v>10</v>
      </c>
      <c r="B14" s="37">
        <v>1006</v>
      </c>
      <c r="C14" s="37">
        <v>282</v>
      </c>
      <c r="D14" s="37">
        <v>194</v>
      </c>
      <c r="E14" s="37">
        <v>1034</v>
      </c>
      <c r="F14" s="8">
        <v>2516</v>
      </c>
      <c r="G14" s="37">
        <v>1046</v>
      </c>
      <c r="H14" s="37">
        <v>292</v>
      </c>
      <c r="I14" s="37">
        <v>233</v>
      </c>
      <c r="J14" s="37">
        <v>1061</v>
      </c>
      <c r="K14" s="8">
        <v>2632</v>
      </c>
    </row>
    <row r="15" spans="1:12" ht="12.95" customHeight="1" x14ac:dyDescent="0.2">
      <c r="A15" s="10" t="s">
        <v>11</v>
      </c>
      <c r="B15" s="37">
        <v>996</v>
      </c>
      <c r="C15" s="37">
        <v>563</v>
      </c>
      <c r="D15" s="37">
        <v>388</v>
      </c>
      <c r="E15" s="37">
        <v>1722</v>
      </c>
      <c r="F15" s="8">
        <v>3669</v>
      </c>
      <c r="G15" s="37">
        <v>942</v>
      </c>
      <c r="H15" s="37">
        <v>573</v>
      </c>
      <c r="I15" s="37">
        <v>434</v>
      </c>
      <c r="J15" s="37">
        <v>1733</v>
      </c>
      <c r="K15" s="8">
        <v>3682</v>
      </c>
    </row>
    <row r="16" spans="1:12" ht="12.95" customHeight="1" x14ac:dyDescent="0.2">
      <c r="A16" s="10" t="s">
        <v>12</v>
      </c>
      <c r="B16" s="37">
        <v>433</v>
      </c>
      <c r="C16" s="37">
        <v>299</v>
      </c>
      <c r="D16" s="37">
        <v>244</v>
      </c>
      <c r="E16" s="37">
        <v>1100</v>
      </c>
      <c r="F16" s="8">
        <v>2076</v>
      </c>
      <c r="G16" s="37">
        <v>449</v>
      </c>
      <c r="H16" s="37">
        <v>256</v>
      </c>
      <c r="I16" s="37">
        <v>228</v>
      </c>
      <c r="J16" s="37">
        <v>999</v>
      </c>
      <c r="K16" s="8">
        <v>1932</v>
      </c>
    </row>
    <row r="17" spans="1:11" ht="12.95" customHeight="1" x14ac:dyDescent="0.2">
      <c r="A17" s="10" t="s">
        <v>13</v>
      </c>
      <c r="B17" s="37">
        <v>271</v>
      </c>
      <c r="C17" s="37">
        <v>257</v>
      </c>
      <c r="D17" s="37">
        <v>150</v>
      </c>
      <c r="E17" s="37">
        <v>635</v>
      </c>
      <c r="F17" s="8">
        <v>1313</v>
      </c>
      <c r="G17" s="37">
        <v>363</v>
      </c>
      <c r="H17" s="37">
        <v>358</v>
      </c>
      <c r="I17" s="37">
        <v>266</v>
      </c>
      <c r="J17" s="37">
        <v>1060</v>
      </c>
      <c r="K17" s="8">
        <v>2047</v>
      </c>
    </row>
    <row r="18" spans="1:11" ht="12.95" customHeight="1" x14ac:dyDescent="0.2">
      <c r="A18" s="10" t="s">
        <v>14</v>
      </c>
      <c r="B18" s="37">
        <v>2475</v>
      </c>
      <c r="C18" s="37">
        <v>1143</v>
      </c>
      <c r="D18" s="37">
        <v>1221</v>
      </c>
      <c r="E18" s="37">
        <v>5485</v>
      </c>
      <c r="F18" s="8">
        <v>10324</v>
      </c>
      <c r="G18" s="37">
        <v>2501</v>
      </c>
      <c r="H18" s="37">
        <v>863</v>
      </c>
      <c r="I18" s="37">
        <v>1003</v>
      </c>
      <c r="J18" s="37">
        <v>5278</v>
      </c>
      <c r="K18" s="8">
        <v>9645</v>
      </c>
    </row>
    <row r="19" spans="1:11" ht="12.95" customHeight="1" x14ac:dyDescent="0.2">
      <c r="A19" s="10" t="s">
        <v>15</v>
      </c>
      <c r="B19" s="37">
        <v>313</v>
      </c>
      <c r="C19" s="37">
        <v>281</v>
      </c>
      <c r="D19" s="37">
        <v>234</v>
      </c>
      <c r="E19" s="37">
        <v>743</v>
      </c>
      <c r="F19" s="8">
        <v>1571</v>
      </c>
      <c r="G19" s="37">
        <v>392</v>
      </c>
      <c r="H19" s="37">
        <v>316</v>
      </c>
      <c r="I19" s="37">
        <v>210</v>
      </c>
      <c r="J19" s="37">
        <v>974</v>
      </c>
      <c r="K19" s="8">
        <v>1892</v>
      </c>
    </row>
    <row r="20" spans="1:11" ht="12.95" customHeight="1" x14ac:dyDescent="0.2">
      <c r="A20" s="10" t="s">
        <v>16</v>
      </c>
      <c r="B20" s="37">
        <v>1547</v>
      </c>
      <c r="C20" s="37">
        <v>788</v>
      </c>
      <c r="D20" s="37">
        <v>627</v>
      </c>
      <c r="E20" s="37">
        <v>1717</v>
      </c>
      <c r="F20" s="8">
        <v>4679</v>
      </c>
      <c r="G20" s="37">
        <v>1744</v>
      </c>
      <c r="H20" s="37">
        <v>721</v>
      </c>
      <c r="I20" s="37">
        <v>623</v>
      </c>
      <c r="J20" s="37">
        <v>1904</v>
      </c>
      <c r="K20" s="8">
        <v>4992</v>
      </c>
    </row>
    <row r="21" spans="1:11" ht="12.95" customHeight="1" x14ac:dyDescent="0.2">
      <c r="A21" s="10" t="s">
        <v>17</v>
      </c>
      <c r="B21" s="37">
        <v>276</v>
      </c>
      <c r="C21" s="37">
        <v>217</v>
      </c>
      <c r="D21" s="37">
        <v>227</v>
      </c>
      <c r="E21" s="37">
        <v>1180</v>
      </c>
      <c r="F21" s="8">
        <v>1900</v>
      </c>
      <c r="G21" s="37">
        <v>333</v>
      </c>
      <c r="H21" s="37">
        <v>169</v>
      </c>
      <c r="I21" s="37">
        <v>187</v>
      </c>
      <c r="J21" s="37">
        <v>1043</v>
      </c>
      <c r="K21" s="8">
        <v>1732</v>
      </c>
    </row>
    <row r="22" spans="1:11" ht="12.95" customHeight="1" x14ac:dyDescent="0.2">
      <c r="A22" s="10" t="s">
        <v>18</v>
      </c>
      <c r="B22" s="37">
        <v>315</v>
      </c>
      <c r="C22" s="37">
        <v>156</v>
      </c>
      <c r="D22" s="37">
        <v>110</v>
      </c>
      <c r="E22" s="37">
        <v>720</v>
      </c>
      <c r="F22" s="8">
        <v>1301</v>
      </c>
      <c r="G22" s="37">
        <v>304</v>
      </c>
      <c r="H22" s="37">
        <v>134</v>
      </c>
      <c r="I22" s="37">
        <v>102</v>
      </c>
      <c r="J22" s="37">
        <v>649</v>
      </c>
      <c r="K22" s="8">
        <v>1189</v>
      </c>
    </row>
    <row r="23" spans="1:11" ht="12.95" customHeight="1" x14ac:dyDescent="0.2">
      <c r="A23" s="10" t="s">
        <v>19</v>
      </c>
      <c r="B23" s="37">
        <v>636</v>
      </c>
      <c r="C23" s="37">
        <v>262</v>
      </c>
      <c r="D23" s="37">
        <v>250</v>
      </c>
      <c r="E23" s="37">
        <v>1067</v>
      </c>
      <c r="F23" s="8">
        <v>2215</v>
      </c>
      <c r="G23" s="37">
        <v>535</v>
      </c>
      <c r="H23" s="37">
        <v>226</v>
      </c>
      <c r="I23" s="37">
        <v>229</v>
      </c>
      <c r="J23" s="37">
        <v>1196</v>
      </c>
      <c r="K23" s="8">
        <v>2186</v>
      </c>
    </row>
    <row r="24" spans="1:11" ht="12.95" customHeight="1" x14ac:dyDescent="0.2">
      <c r="A24" s="10" t="s">
        <v>20</v>
      </c>
      <c r="B24" s="37">
        <v>338</v>
      </c>
      <c r="C24" s="37">
        <v>154</v>
      </c>
      <c r="D24" s="37">
        <v>139</v>
      </c>
      <c r="E24" s="37">
        <v>1047</v>
      </c>
      <c r="F24" s="8">
        <v>1678</v>
      </c>
      <c r="G24" s="37">
        <v>278</v>
      </c>
      <c r="H24" s="37">
        <v>157</v>
      </c>
      <c r="I24" s="37">
        <v>216</v>
      </c>
      <c r="J24" s="37">
        <v>959</v>
      </c>
      <c r="K24" s="8">
        <v>1610</v>
      </c>
    </row>
    <row r="25" spans="1:11" ht="12.95" customHeight="1" x14ac:dyDescent="0.2">
      <c r="A25" s="6" t="s">
        <v>21</v>
      </c>
      <c r="B25" s="8">
        <v>18340</v>
      </c>
      <c r="C25" s="8">
        <v>9820</v>
      </c>
      <c r="D25" s="8">
        <v>8022</v>
      </c>
      <c r="E25" s="8">
        <v>36534</v>
      </c>
      <c r="F25" s="8">
        <v>72716</v>
      </c>
      <c r="G25" s="8">
        <v>19688</v>
      </c>
      <c r="H25" s="8">
        <v>9545</v>
      </c>
      <c r="I25" s="8">
        <v>7973</v>
      </c>
      <c r="J25" s="8">
        <v>35746</v>
      </c>
      <c r="K25" s="8">
        <v>72952</v>
      </c>
    </row>
    <row r="26" spans="1:11" ht="15.95" customHeight="1" x14ac:dyDescent="0.2"/>
    <row r="27" spans="1:11" ht="12.95" customHeight="1" x14ac:dyDescent="0.2">
      <c r="A27" s="9" t="s">
        <v>0</v>
      </c>
      <c r="B27" s="3" t="s">
        <v>80</v>
      </c>
      <c r="C27" s="3"/>
      <c r="D27" s="3"/>
      <c r="E27" s="3"/>
      <c r="F27" s="3"/>
      <c r="G27" s="3" t="s">
        <v>81</v>
      </c>
      <c r="H27" s="3"/>
      <c r="I27" s="3"/>
      <c r="J27" s="3"/>
      <c r="K27" s="3"/>
    </row>
    <row r="28" spans="1:11" ht="12.95" customHeight="1" x14ac:dyDescent="0.2">
      <c r="A28" s="9"/>
      <c r="B28" s="5" t="s">
        <v>31</v>
      </c>
      <c r="C28" s="5" t="s">
        <v>32</v>
      </c>
      <c r="D28" s="5" t="s">
        <v>33</v>
      </c>
      <c r="E28" s="5" t="s">
        <v>34</v>
      </c>
      <c r="F28" s="4" t="s">
        <v>24</v>
      </c>
      <c r="G28" s="4" t="s">
        <v>31</v>
      </c>
      <c r="H28" s="4" t="s">
        <v>32</v>
      </c>
      <c r="I28" s="4" t="s">
        <v>33</v>
      </c>
      <c r="J28" s="4" t="s">
        <v>34</v>
      </c>
      <c r="K28" s="4" t="s">
        <v>24</v>
      </c>
    </row>
    <row r="29" spans="1:11" ht="12.95" customHeight="1" x14ac:dyDescent="0.2">
      <c r="A29" s="10" t="s">
        <v>1</v>
      </c>
      <c r="B29" s="37">
        <v>4399</v>
      </c>
      <c r="C29" s="37">
        <v>2104</v>
      </c>
      <c r="D29" s="37">
        <v>2027</v>
      </c>
      <c r="E29" s="37">
        <v>8543</v>
      </c>
      <c r="F29" s="8">
        <v>17073</v>
      </c>
      <c r="G29" s="8">
        <v>12905</v>
      </c>
      <c r="H29" s="8">
        <v>5527</v>
      </c>
      <c r="I29" s="8">
        <v>5204</v>
      </c>
      <c r="J29" s="8">
        <v>22507</v>
      </c>
      <c r="K29" s="8">
        <v>46143</v>
      </c>
    </row>
    <row r="30" spans="1:11" ht="12.95" customHeight="1" x14ac:dyDescent="0.2">
      <c r="A30" s="10" t="s">
        <v>2</v>
      </c>
      <c r="B30" s="37">
        <v>404</v>
      </c>
      <c r="C30" s="37">
        <v>466</v>
      </c>
      <c r="D30" s="37">
        <v>421</v>
      </c>
      <c r="E30" s="37">
        <v>2054</v>
      </c>
      <c r="F30" s="8">
        <v>3345</v>
      </c>
      <c r="G30" s="8">
        <v>1419</v>
      </c>
      <c r="H30" s="8">
        <v>1429</v>
      </c>
      <c r="I30" s="8">
        <v>1104</v>
      </c>
      <c r="J30" s="8">
        <v>6185</v>
      </c>
      <c r="K30" s="8">
        <v>10137</v>
      </c>
    </row>
    <row r="31" spans="1:11" ht="12.95" customHeight="1" x14ac:dyDescent="0.2">
      <c r="A31" s="10" t="s">
        <v>3</v>
      </c>
      <c r="B31" s="37">
        <v>817</v>
      </c>
      <c r="C31" s="37">
        <v>373</v>
      </c>
      <c r="D31" s="37">
        <v>434</v>
      </c>
      <c r="E31" s="37">
        <v>1526</v>
      </c>
      <c r="F31" s="8">
        <v>3150</v>
      </c>
      <c r="G31" s="8">
        <v>2830</v>
      </c>
      <c r="H31" s="8">
        <v>850</v>
      </c>
      <c r="I31" s="8">
        <v>993</v>
      </c>
      <c r="J31" s="8">
        <v>3550</v>
      </c>
      <c r="K31" s="8">
        <v>8223</v>
      </c>
    </row>
    <row r="32" spans="1:11" ht="12.95" customHeight="1" x14ac:dyDescent="0.2">
      <c r="A32" s="10" t="s">
        <v>4</v>
      </c>
      <c r="B32" s="37">
        <v>366</v>
      </c>
      <c r="C32" s="37">
        <v>283</v>
      </c>
      <c r="D32" s="37">
        <v>225</v>
      </c>
      <c r="E32" s="37">
        <v>1312</v>
      </c>
      <c r="F32" s="8">
        <v>2186</v>
      </c>
      <c r="G32" s="8">
        <v>1108</v>
      </c>
      <c r="H32" s="8">
        <v>762</v>
      </c>
      <c r="I32" s="8">
        <v>534</v>
      </c>
      <c r="J32" s="8">
        <v>3329</v>
      </c>
      <c r="K32" s="8">
        <v>5733</v>
      </c>
    </row>
    <row r="33" spans="1:11" ht="12.95" customHeight="1" x14ac:dyDescent="0.2">
      <c r="A33" s="10" t="s">
        <v>5</v>
      </c>
      <c r="B33" s="37">
        <v>1683</v>
      </c>
      <c r="C33" s="37">
        <v>956</v>
      </c>
      <c r="D33" s="37">
        <v>935</v>
      </c>
      <c r="E33" s="37">
        <v>3200</v>
      </c>
      <c r="F33" s="8">
        <v>6774</v>
      </c>
      <c r="G33" s="8">
        <v>6122</v>
      </c>
      <c r="H33" s="8">
        <v>2650</v>
      </c>
      <c r="I33" s="8">
        <v>2121</v>
      </c>
      <c r="J33" s="8">
        <v>8466</v>
      </c>
      <c r="K33" s="8">
        <v>19359</v>
      </c>
    </row>
    <row r="34" spans="1:11" ht="12.95" customHeight="1" x14ac:dyDescent="0.2">
      <c r="A34" s="10" t="s">
        <v>6</v>
      </c>
      <c r="B34" s="37">
        <v>224</v>
      </c>
      <c r="C34" s="37">
        <v>432</v>
      </c>
      <c r="D34" s="37">
        <v>304</v>
      </c>
      <c r="E34" s="37">
        <v>1292</v>
      </c>
      <c r="F34" s="8">
        <v>2252</v>
      </c>
      <c r="G34" s="8">
        <v>705</v>
      </c>
      <c r="H34" s="8">
        <v>1180</v>
      </c>
      <c r="I34" s="8">
        <v>819</v>
      </c>
      <c r="J34" s="8">
        <v>3334</v>
      </c>
      <c r="K34" s="8">
        <v>6038</v>
      </c>
    </row>
    <row r="35" spans="1:11" ht="12.95" customHeight="1" x14ac:dyDescent="0.2">
      <c r="A35" s="10" t="s">
        <v>7</v>
      </c>
      <c r="B35" s="37">
        <v>696</v>
      </c>
      <c r="C35" s="37">
        <v>443</v>
      </c>
      <c r="D35" s="37">
        <v>307</v>
      </c>
      <c r="E35" s="37">
        <v>1490</v>
      </c>
      <c r="F35" s="8">
        <v>2936</v>
      </c>
      <c r="G35" s="8">
        <v>2095</v>
      </c>
      <c r="H35" s="8">
        <v>1137</v>
      </c>
      <c r="I35" s="8">
        <v>824</v>
      </c>
      <c r="J35" s="8">
        <v>4172</v>
      </c>
      <c r="K35" s="8">
        <v>8228</v>
      </c>
    </row>
    <row r="36" spans="1:11" ht="12.95" customHeight="1" x14ac:dyDescent="0.2">
      <c r="A36" s="10" t="s">
        <v>8</v>
      </c>
      <c r="B36" s="37">
        <v>376</v>
      </c>
      <c r="C36" s="37">
        <v>370</v>
      </c>
      <c r="D36" s="37">
        <v>384</v>
      </c>
      <c r="E36" s="37">
        <v>1485</v>
      </c>
      <c r="F36" s="8">
        <v>2615</v>
      </c>
      <c r="G36" s="8">
        <v>1063</v>
      </c>
      <c r="H36" s="8">
        <v>981</v>
      </c>
      <c r="I36" s="8">
        <v>936</v>
      </c>
      <c r="J36" s="8">
        <v>3765</v>
      </c>
      <c r="K36" s="8">
        <v>6745</v>
      </c>
    </row>
    <row r="37" spans="1:11" ht="12.95" customHeight="1" x14ac:dyDescent="0.2">
      <c r="A37" s="10" t="s">
        <v>9</v>
      </c>
      <c r="B37" s="37">
        <v>569</v>
      </c>
      <c r="C37" s="37">
        <v>861</v>
      </c>
      <c r="D37" s="37">
        <v>537</v>
      </c>
      <c r="E37" s="37">
        <v>1529</v>
      </c>
      <c r="F37" s="8">
        <v>3496</v>
      </c>
      <c r="G37" s="8">
        <v>1822</v>
      </c>
      <c r="H37" s="8">
        <v>2670</v>
      </c>
      <c r="I37" s="8">
        <v>1519</v>
      </c>
      <c r="J37" s="8">
        <v>6097</v>
      </c>
      <c r="K37" s="8">
        <v>12108</v>
      </c>
    </row>
    <row r="38" spans="1:11" ht="12.95" customHeight="1" x14ac:dyDescent="0.2">
      <c r="A38" s="10" t="s">
        <v>10</v>
      </c>
      <c r="B38" s="37">
        <v>845</v>
      </c>
      <c r="C38" s="37">
        <v>358</v>
      </c>
      <c r="D38" s="37">
        <v>244</v>
      </c>
      <c r="E38" s="37">
        <v>1016</v>
      </c>
      <c r="F38" s="8">
        <v>2463</v>
      </c>
      <c r="G38" s="8">
        <v>2897</v>
      </c>
      <c r="H38" s="8">
        <v>932</v>
      </c>
      <c r="I38" s="8">
        <v>671</v>
      </c>
      <c r="J38" s="8">
        <v>3111</v>
      </c>
      <c r="K38" s="8">
        <v>7611</v>
      </c>
    </row>
    <row r="39" spans="1:11" ht="12.95" customHeight="1" x14ac:dyDescent="0.2">
      <c r="A39" s="10" t="s">
        <v>11</v>
      </c>
      <c r="B39" s="37">
        <v>811</v>
      </c>
      <c r="C39" s="37">
        <v>657</v>
      </c>
      <c r="D39" s="37">
        <v>483</v>
      </c>
      <c r="E39" s="37">
        <v>1847</v>
      </c>
      <c r="F39" s="8">
        <v>3798</v>
      </c>
      <c r="G39" s="8">
        <v>2749</v>
      </c>
      <c r="H39" s="8">
        <v>1793</v>
      </c>
      <c r="I39" s="8">
        <v>1305</v>
      </c>
      <c r="J39" s="8">
        <v>5302</v>
      </c>
      <c r="K39" s="8">
        <v>11149</v>
      </c>
    </row>
    <row r="40" spans="1:11" ht="12.95" customHeight="1" x14ac:dyDescent="0.2">
      <c r="A40" s="10" t="s">
        <v>12</v>
      </c>
      <c r="B40" s="37">
        <v>350</v>
      </c>
      <c r="C40" s="37">
        <v>312</v>
      </c>
      <c r="D40" s="37">
        <v>296</v>
      </c>
      <c r="E40" s="37">
        <v>1233</v>
      </c>
      <c r="F40" s="8">
        <v>2191</v>
      </c>
      <c r="G40" s="8">
        <v>1232</v>
      </c>
      <c r="H40" s="8">
        <v>867</v>
      </c>
      <c r="I40" s="8">
        <v>768</v>
      </c>
      <c r="J40" s="8">
        <v>3332</v>
      </c>
      <c r="K40" s="8">
        <v>6199</v>
      </c>
    </row>
    <row r="41" spans="1:11" ht="12.95" customHeight="1" x14ac:dyDescent="0.2">
      <c r="A41" s="10" t="s">
        <v>13</v>
      </c>
      <c r="B41" s="37">
        <v>244</v>
      </c>
      <c r="C41" s="37">
        <v>275</v>
      </c>
      <c r="D41" s="37">
        <v>229</v>
      </c>
      <c r="E41" s="37">
        <v>928</v>
      </c>
      <c r="F41" s="8">
        <v>1676</v>
      </c>
      <c r="G41" s="8">
        <v>878</v>
      </c>
      <c r="H41" s="8">
        <v>890</v>
      </c>
      <c r="I41" s="8">
        <v>645</v>
      </c>
      <c r="J41" s="8">
        <v>2623</v>
      </c>
      <c r="K41" s="8">
        <v>5036</v>
      </c>
    </row>
    <row r="42" spans="1:11" ht="12.95" customHeight="1" x14ac:dyDescent="0.2">
      <c r="A42" s="10" t="s">
        <v>14</v>
      </c>
      <c r="B42" s="37">
        <v>2127</v>
      </c>
      <c r="C42" s="37">
        <v>1100</v>
      </c>
      <c r="D42" s="37">
        <v>1250</v>
      </c>
      <c r="E42" s="37">
        <v>6110</v>
      </c>
      <c r="F42" s="8">
        <v>10587</v>
      </c>
      <c r="G42" s="8">
        <v>7103</v>
      </c>
      <c r="H42" s="8">
        <v>3106</v>
      </c>
      <c r="I42" s="8">
        <v>3474</v>
      </c>
      <c r="J42" s="8">
        <v>16873</v>
      </c>
      <c r="K42" s="8">
        <v>30556</v>
      </c>
    </row>
    <row r="43" spans="1:11" ht="12.95" customHeight="1" x14ac:dyDescent="0.2">
      <c r="A43" s="10" t="s">
        <v>15</v>
      </c>
      <c r="B43" s="37">
        <v>331</v>
      </c>
      <c r="C43" s="37">
        <v>373</v>
      </c>
      <c r="D43" s="37">
        <v>243</v>
      </c>
      <c r="E43" s="37">
        <v>1115</v>
      </c>
      <c r="F43" s="8">
        <v>2062</v>
      </c>
      <c r="G43" s="8">
        <v>1036</v>
      </c>
      <c r="H43" s="8">
        <v>970</v>
      </c>
      <c r="I43" s="8">
        <v>687</v>
      </c>
      <c r="J43" s="8">
        <v>2832</v>
      </c>
      <c r="K43" s="8">
        <v>5525</v>
      </c>
    </row>
    <row r="44" spans="1:11" ht="12.95" customHeight="1" x14ac:dyDescent="0.2">
      <c r="A44" s="10" t="s">
        <v>16</v>
      </c>
      <c r="B44" s="37">
        <v>1209</v>
      </c>
      <c r="C44" s="37">
        <v>824</v>
      </c>
      <c r="D44" s="37">
        <v>867</v>
      </c>
      <c r="E44" s="37">
        <v>2318</v>
      </c>
      <c r="F44" s="8">
        <v>5218</v>
      </c>
      <c r="G44" s="8">
        <v>4500</v>
      </c>
      <c r="H44" s="8">
        <v>2333</v>
      </c>
      <c r="I44" s="8">
        <v>2117</v>
      </c>
      <c r="J44" s="8">
        <v>5939</v>
      </c>
      <c r="K44" s="8">
        <v>14889</v>
      </c>
    </row>
    <row r="45" spans="1:11" ht="12.95" customHeight="1" x14ac:dyDescent="0.2">
      <c r="A45" s="10" t="s">
        <v>17</v>
      </c>
      <c r="B45" s="37">
        <v>250</v>
      </c>
      <c r="C45" s="37">
        <v>199</v>
      </c>
      <c r="D45" s="37">
        <v>241</v>
      </c>
      <c r="E45" s="37">
        <v>999</v>
      </c>
      <c r="F45" s="8">
        <v>1689</v>
      </c>
      <c r="G45" s="8">
        <v>859</v>
      </c>
      <c r="H45" s="8">
        <v>585</v>
      </c>
      <c r="I45" s="8">
        <v>655</v>
      </c>
      <c r="J45" s="8">
        <v>3222</v>
      </c>
      <c r="K45" s="8">
        <v>5321</v>
      </c>
    </row>
    <row r="46" spans="1:11" ht="12.95" customHeight="1" x14ac:dyDescent="0.2">
      <c r="A46" s="10" t="s">
        <v>18</v>
      </c>
      <c r="B46" s="37">
        <v>285</v>
      </c>
      <c r="C46" s="37">
        <v>198</v>
      </c>
      <c r="D46" s="37">
        <v>118</v>
      </c>
      <c r="E46" s="37">
        <v>694</v>
      </c>
      <c r="F46" s="8">
        <v>1295</v>
      </c>
      <c r="G46" s="8">
        <v>904</v>
      </c>
      <c r="H46" s="8">
        <v>488</v>
      </c>
      <c r="I46" s="8">
        <v>330</v>
      </c>
      <c r="J46" s="8">
        <v>2063</v>
      </c>
      <c r="K46" s="8">
        <v>3785</v>
      </c>
    </row>
    <row r="47" spans="1:11" ht="12.95" customHeight="1" x14ac:dyDescent="0.2">
      <c r="A47" s="10" t="s">
        <v>19</v>
      </c>
      <c r="B47" s="37">
        <v>480</v>
      </c>
      <c r="C47" s="37">
        <v>286</v>
      </c>
      <c r="D47" s="37">
        <v>239</v>
      </c>
      <c r="E47" s="37">
        <v>1358</v>
      </c>
      <c r="F47" s="8">
        <v>2363</v>
      </c>
      <c r="G47" s="8">
        <v>1651</v>
      </c>
      <c r="H47" s="8">
        <v>774</v>
      </c>
      <c r="I47" s="8">
        <v>718</v>
      </c>
      <c r="J47" s="8">
        <v>3621</v>
      </c>
      <c r="K47" s="8">
        <v>6764</v>
      </c>
    </row>
    <row r="48" spans="1:11" ht="12.95" customHeight="1" x14ac:dyDescent="0.2">
      <c r="A48" s="10" t="s">
        <v>20</v>
      </c>
      <c r="B48" s="37">
        <v>262</v>
      </c>
      <c r="C48" s="37">
        <v>175</v>
      </c>
      <c r="D48" s="37">
        <v>182</v>
      </c>
      <c r="E48" s="37">
        <v>832</v>
      </c>
      <c r="F48" s="8">
        <v>1451</v>
      </c>
      <c r="G48" s="8">
        <v>878</v>
      </c>
      <c r="H48" s="8">
        <v>486</v>
      </c>
      <c r="I48" s="8">
        <v>537</v>
      </c>
      <c r="J48" s="8">
        <v>2838</v>
      </c>
      <c r="K48" s="8">
        <v>4739</v>
      </c>
    </row>
    <row r="49" spans="1:11" ht="12.95" customHeight="1" x14ac:dyDescent="0.2">
      <c r="A49" s="6" t="s">
        <v>21</v>
      </c>
      <c r="B49" s="8">
        <v>16728</v>
      </c>
      <c r="C49" s="8">
        <v>11045</v>
      </c>
      <c r="D49" s="8">
        <v>9966</v>
      </c>
      <c r="E49" s="8">
        <v>40881</v>
      </c>
      <c r="F49" s="8">
        <v>78620</v>
      </c>
      <c r="G49" s="8">
        <v>54756</v>
      </c>
      <c r="H49" s="8">
        <v>30410</v>
      </c>
      <c r="I49" s="8">
        <v>25961</v>
      </c>
      <c r="J49" s="8">
        <v>113161</v>
      </c>
      <c r="K49" s="8">
        <v>224288</v>
      </c>
    </row>
    <row r="50" spans="1:11" ht="9.9499999999999993" customHeight="1" x14ac:dyDescent="0.2"/>
  </sheetData>
  <mergeCells count="7">
    <mergeCell ref="A1:K1"/>
    <mergeCell ref="B3:F3"/>
    <mergeCell ref="G3:K3"/>
    <mergeCell ref="B27:F27"/>
    <mergeCell ref="G27:K27"/>
    <mergeCell ref="A3:A4"/>
    <mergeCell ref="A27:A28"/>
  </mergeCells>
  <phoneticPr fontId="2" type="noConversion"/>
  <pageMargins left="0.78740157480314965" right="0.78740157480314965" top="0.3937007874015748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J49"/>
  <sheetViews>
    <sheetView workbookViewId="0">
      <selection sqref="A1:I1"/>
    </sheetView>
  </sheetViews>
  <sheetFormatPr defaultColWidth="9.140625" defaultRowHeight="12.75" x14ac:dyDescent="0.2"/>
  <cols>
    <col min="1" max="1" width="26.7109375" style="1" customWidth="1"/>
    <col min="2" max="9" width="14.7109375" style="1" customWidth="1"/>
    <col min="10" max="10" width="13.7109375" style="1" bestFit="1" customWidth="1"/>
    <col min="11" max="16384" width="9.140625" style="1"/>
  </cols>
  <sheetData>
    <row r="1" spans="1:9" ht="15.95" customHeight="1" x14ac:dyDescent="0.2">
      <c r="A1" s="7" t="s">
        <v>84</v>
      </c>
      <c r="B1" s="7"/>
      <c r="C1" s="7"/>
      <c r="D1" s="7"/>
      <c r="E1" s="7"/>
      <c r="F1" s="7"/>
      <c r="G1" s="7"/>
      <c r="H1" s="7"/>
      <c r="I1" s="7"/>
    </row>
    <row r="2" spans="1:9" ht="15.95" customHeight="1" x14ac:dyDescent="0.2">
      <c r="I2" s="2"/>
    </row>
    <row r="3" spans="1:9" ht="12.95" customHeight="1" x14ac:dyDescent="0.2">
      <c r="A3" s="9" t="s">
        <v>0</v>
      </c>
      <c r="B3" s="3" t="s">
        <v>78</v>
      </c>
      <c r="C3" s="3"/>
      <c r="D3" s="3"/>
      <c r="E3" s="3"/>
      <c r="F3" s="3" t="s">
        <v>79</v>
      </c>
      <c r="G3" s="3"/>
      <c r="H3" s="3"/>
      <c r="I3" s="3"/>
    </row>
    <row r="4" spans="1:9" ht="60" customHeight="1" x14ac:dyDescent="0.2">
      <c r="A4" s="9"/>
      <c r="B4" s="35" t="s">
        <v>25</v>
      </c>
      <c r="C4" s="35" t="s">
        <v>37</v>
      </c>
      <c r="D4" s="35" t="s">
        <v>38</v>
      </c>
      <c r="E4" s="35" t="s">
        <v>67</v>
      </c>
      <c r="F4" s="35" t="s">
        <v>25</v>
      </c>
      <c r="G4" s="35" t="s">
        <v>37</v>
      </c>
      <c r="H4" s="35" t="s">
        <v>38</v>
      </c>
      <c r="I4" s="35" t="s">
        <v>67</v>
      </c>
    </row>
    <row r="5" spans="1:9" ht="12.95" customHeight="1" x14ac:dyDescent="0.2">
      <c r="A5" s="10" t="s">
        <v>1</v>
      </c>
      <c r="B5" s="37">
        <v>13897899942.699301</v>
      </c>
      <c r="C5" s="37">
        <v>5865269055</v>
      </c>
      <c r="D5" s="37">
        <v>753089744</v>
      </c>
      <c r="E5" s="37">
        <v>4154269439</v>
      </c>
      <c r="F5" s="37">
        <v>1707227403.2316999</v>
      </c>
      <c r="G5" s="37">
        <v>4919844228</v>
      </c>
      <c r="H5" s="37">
        <v>831535794</v>
      </c>
      <c r="I5" s="37">
        <v>2091456440</v>
      </c>
    </row>
    <row r="6" spans="1:9" ht="12.95" customHeight="1" x14ac:dyDescent="0.2">
      <c r="A6" s="10" t="s">
        <v>2</v>
      </c>
      <c r="B6" s="37">
        <v>1457618339.2205999</v>
      </c>
      <c r="C6" s="37">
        <v>1408931401</v>
      </c>
      <c r="D6" s="37">
        <v>32561691</v>
      </c>
      <c r="E6" s="37">
        <v>110274794</v>
      </c>
      <c r="F6" s="37">
        <v>251440725.5124</v>
      </c>
      <c r="G6" s="37">
        <v>1124352671</v>
      </c>
      <c r="H6" s="37">
        <v>87071989</v>
      </c>
      <c r="I6" s="37">
        <v>113400754</v>
      </c>
    </row>
    <row r="7" spans="1:9" ht="12.95" customHeight="1" x14ac:dyDescent="0.2">
      <c r="A7" s="10" t="s">
        <v>3</v>
      </c>
      <c r="B7" s="37">
        <v>2115982350.9092</v>
      </c>
      <c r="C7" s="37">
        <v>851678783</v>
      </c>
      <c r="D7" s="37">
        <v>2500328</v>
      </c>
      <c r="E7" s="37">
        <v>487798602</v>
      </c>
      <c r="F7" s="37">
        <v>370628954.60900003</v>
      </c>
      <c r="G7" s="37">
        <v>653940659</v>
      </c>
      <c r="H7" s="37">
        <v>15088665</v>
      </c>
      <c r="I7" s="37">
        <v>559399115</v>
      </c>
    </row>
    <row r="8" spans="1:9" ht="12.95" customHeight="1" x14ac:dyDescent="0.2">
      <c r="A8" s="10" t="s">
        <v>4</v>
      </c>
      <c r="B8" s="37">
        <v>1140873084.5141001</v>
      </c>
      <c r="C8" s="37">
        <v>579960284</v>
      </c>
      <c r="D8" s="37">
        <v>0</v>
      </c>
      <c r="E8" s="37">
        <v>175447140</v>
      </c>
      <c r="F8" s="37">
        <v>155364250.1749</v>
      </c>
      <c r="G8" s="37">
        <v>822702170</v>
      </c>
      <c r="H8" s="37">
        <v>0</v>
      </c>
      <c r="I8" s="37">
        <v>74467492</v>
      </c>
    </row>
    <row r="9" spans="1:9" ht="12.95" customHeight="1" x14ac:dyDescent="0.2">
      <c r="A9" s="10" t="s">
        <v>5</v>
      </c>
      <c r="B9" s="37">
        <v>2662727285.8336</v>
      </c>
      <c r="C9" s="37">
        <v>940021699</v>
      </c>
      <c r="D9" s="37">
        <v>1878870</v>
      </c>
      <c r="E9" s="37">
        <v>806943446</v>
      </c>
      <c r="F9" s="37">
        <v>509620504.09750003</v>
      </c>
      <c r="G9" s="37">
        <v>1328828552</v>
      </c>
      <c r="H9" s="37">
        <v>64000</v>
      </c>
      <c r="I9" s="37">
        <v>871110054</v>
      </c>
    </row>
    <row r="10" spans="1:9" ht="12.95" customHeight="1" x14ac:dyDescent="0.2">
      <c r="A10" s="10" t="s">
        <v>6</v>
      </c>
      <c r="B10" s="37">
        <v>648573721.88199997</v>
      </c>
      <c r="C10" s="37">
        <v>391324116</v>
      </c>
      <c r="D10" s="37">
        <v>5049791</v>
      </c>
      <c r="E10" s="37">
        <v>18496534</v>
      </c>
      <c r="F10" s="37">
        <v>171216508</v>
      </c>
      <c r="G10" s="37">
        <v>481965777</v>
      </c>
      <c r="H10" s="37">
        <v>46740</v>
      </c>
      <c r="I10" s="37">
        <v>48769813</v>
      </c>
    </row>
    <row r="11" spans="1:9" ht="12.95" customHeight="1" x14ac:dyDescent="0.2">
      <c r="A11" s="10" t="s">
        <v>7</v>
      </c>
      <c r="B11" s="37">
        <v>2703845441.6750002</v>
      </c>
      <c r="C11" s="37">
        <v>621836412</v>
      </c>
      <c r="D11" s="37">
        <v>0</v>
      </c>
      <c r="E11" s="37">
        <v>205483601</v>
      </c>
      <c r="F11" s="37">
        <v>566440470.77489996</v>
      </c>
      <c r="G11" s="37">
        <v>708436306</v>
      </c>
      <c r="H11" s="37">
        <v>0</v>
      </c>
      <c r="I11" s="37">
        <v>298815117</v>
      </c>
    </row>
    <row r="12" spans="1:9" ht="12.95" customHeight="1" x14ac:dyDescent="0.2">
      <c r="A12" s="10" t="s">
        <v>8</v>
      </c>
      <c r="B12" s="37">
        <v>857121698.13740003</v>
      </c>
      <c r="C12" s="37">
        <v>639635140</v>
      </c>
      <c r="D12" s="37">
        <v>124026651</v>
      </c>
      <c r="E12" s="37">
        <v>44843152</v>
      </c>
      <c r="F12" s="37">
        <v>232245088.36469999</v>
      </c>
      <c r="G12" s="37">
        <v>1224820925</v>
      </c>
      <c r="H12" s="37">
        <v>637303</v>
      </c>
      <c r="I12" s="37">
        <v>103400910</v>
      </c>
    </row>
    <row r="13" spans="1:9" ht="12.95" customHeight="1" x14ac:dyDescent="0.2">
      <c r="A13" s="10" t="s">
        <v>9</v>
      </c>
      <c r="B13" s="37">
        <v>1004413489.3673</v>
      </c>
      <c r="C13" s="37">
        <v>737253419</v>
      </c>
      <c r="D13" s="37">
        <v>14641558</v>
      </c>
      <c r="E13" s="37">
        <v>105182641</v>
      </c>
      <c r="F13" s="37">
        <v>145524647</v>
      </c>
      <c r="G13" s="37">
        <v>757677476</v>
      </c>
      <c r="H13" s="37">
        <v>2111543</v>
      </c>
      <c r="I13" s="37">
        <v>207861142</v>
      </c>
    </row>
    <row r="14" spans="1:9" ht="12.95" customHeight="1" x14ac:dyDescent="0.2">
      <c r="A14" s="10" t="s">
        <v>10</v>
      </c>
      <c r="B14" s="37">
        <v>2032842407.4946001</v>
      </c>
      <c r="C14" s="37">
        <v>446459449</v>
      </c>
      <c r="D14" s="37">
        <v>823885</v>
      </c>
      <c r="E14" s="37">
        <v>307085137</v>
      </c>
      <c r="F14" s="37">
        <v>401220006.5923</v>
      </c>
      <c r="G14" s="37">
        <v>692120264</v>
      </c>
      <c r="H14" s="37">
        <v>11158192</v>
      </c>
      <c r="I14" s="37">
        <v>433270464</v>
      </c>
    </row>
    <row r="15" spans="1:9" ht="12.95" customHeight="1" x14ac:dyDescent="0.2">
      <c r="A15" s="10" t="s">
        <v>11</v>
      </c>
      <c r="B15" s="37">
        <v>1080283967.05</v>
      </c>
      <c r="C15" s="37">
        <v>640414102</v>
      </c>
      <c r="D15" s="37">
        <v>104249</v>
      </c>
      <c r="E15" s="37">
        <v>238902284</v>
      </c>
      <c r="F15" s="37">
        <v>213519189.5693</v>
      </c>
      <c r="G15" s="37">
        <v>783164251</v>
      </c>
      <c r="H15" s="37">
        <v>33154670</v>
      </c>
      <c r="I15" s="37">
        <v>182850468</v>
      </c>
    </row>
    <row r="16" spans="1:9" ht="12.95" customHeight="1" x14ac:dyDescent="0.2">
      <c r="A16" s="10" t="s">
        <v>12</v>
      </c>
      <c r="B16" s="37">
        <v>1117100163.8868999</v>
      </c>
      <c r="C16" s="37">
        <v>546008439</v>
      </c>
      <c r="D16" s="37">
        <v>0</v>
      </c>
      <c r="E16" s="37">
        <v>479865660</v>
      </c>
      <c r="F16" s="37">
        <v>119766222.0504</v>
      </c>
      <c r="G16" s="37">
        <v>522064880</v>
      </c>
      <c r="H16" s="37">
        <v>0</v>
      </c>
      <c r="I16" s="37">
        <v>84413997</v>
      </c>
    </row>
    <row r="17" spans="1:9" ht="12.95" customHeight="1" x14ac:dyDescent="0.2">
      <c r="A17" s="10" t="s">
        <v>13</v>
      </c>
      <c r="B17" s="37">
        <v>620331327.41999996</v>
      </c>
      <c r="C17" s="37">
        <v>293119857</v>
      </c>
      <c r="D17" s="37">
        <v>0</v>
      </c>
      <c r="E17" s="37">
        <v>117315942</v>
      </c>
      <c r="F17" s="37">
        <v>94143435.272200003</v>
      </c>
      <c r="G17" s="37">
        <v>241426054</v>
      </c>
      <c r="H17" s="37">
        <v>0</v>
      </c>
      <c r="I17" s="37">
        <v>126150312</v>
      </c>
    </row>
    <row r="18" spans="1:9" ht="12.95" customHeight="1" x14ac:dyDescent="0.2">
      <c r="A18" s="10" t="s">
        <v>14</v>
      </c>
      <c r="B18" s="37">
        <v>7667568436.2174997</v>
      </c>
      <c r="C18" s="37">
        <v>3400490065</v>
      </c>
      <c r="D18" s="37">
        <v>115362566</v>
      </c>
      <c r="E18" s="37">
        <v>2504141630</v>
      </c>
      <c r="F18" s="37">
        <v>1677610029.2170999</v>
      </c>
      <c r="G18" s="37">
        <v>3339316706</v>
      </c>
      <c r="H18" s="37">
        <v>4880264</v>
      </c>
      <c r="I18" s="37">
        <v>1589722862</v>
      </c>
    </row>
    <row r="19" spans="1:9" ht="12.95" customHeight="1" x14ac:dyDescent="0.2">
      <c r="A19" s="10" t="s">
        <v>15</v>
      </c>
      <c r="B19" s="37">
        <v>738542197.65090001</v>
      </c>
      <c r="C19" s="37">
        <v>494688779</v>
      </c>
      <c r="D19" s="37">
        <v>7490627</v>
      </c>
      <c r="E19" s="37">
        <v>97440294</v>
      </c>
      <c r="F19" s="37">
        <v>105980022.4052</v>
      </c>
      <c r="G19" s="37">
        <v>338056154</v>
      </c>
      <c r="H19" s="37">
        <v>19274950</v>
      </c>
      <c r="I19" s="37">
        <v>72179380</v>
      </c>
    </row>
    <row r="20" spans="1:9" ht="12.95" customHeight="1" x14ac:dyDescent="0.2">
      <c r="A20" s="10" t="s">
        <v>16</v>
      </c>
      <c r="B20" s="37">
        <v>1373792570.4797001</v>
      </c>
      <c r="C20" s="37">
        <v>862539363</v>
      </c>
      <c r="D20" s="37">
        <v>2201029</v>
      </c>
      <c r="E20" s="37">
        <v>484091792</v>
      </c>
      <c r="F20" s="37">
        <v>481837551.12730002</v>
      </c>
      <c r="G20" s="37">
        <v>497807135</v>
      </c>
      <c r="H20" s="37">
        <v>2806639</v>
      </c>
      <c r="I20" s="37">
        <v>437395811</v>
      </c>
    </row>
    <row r="21" spans="1:9" ht="12.95" customHeight="1" x14ac:dyDescent="0.2">
      <c r="A21" s="10" t="s">
        <v>17</v>
      </c>
      <c r="B21" s="37">
        <v>488694090.48009998</v>
      </c>
      <c r="C21" s="37">
        <v>565035957</v>
      </c>
      <c r="D21" s="37">
        <v>74394</v>
      </c>
      <c r="E21" s="37">
        <v>117939004</v>
      </c>
      <c r="F21" s="37">
        <v>70285941</v>
      </c>
      <c r="G21" s="37">
        <v>596289478</v>
      </c>
      <c r="H21" s="37">
        <v>12167672</v>
      </c>
      <c r="I21" s="37">
        <v>57800155</v>
      </c>
    </row>
    <row r="22" spans="1:9" ht="12.95" customHeight="1" x14ac:dyDescent="0.2">
      <c r="A22" s="10" t="s">
        <v>18</v>
      </c>
      <c r="B22" s="37">
        <v>523271921.80000001</v>
      </c>
      <c r="C22" s="37">
        <v>473549368</v>
      </c>
      <c r="D22" s="37">
        <v>0</v>
      </c>
      <c r="E22" s="37">
        <v>81756226</v>
      </c>
      <c r="F22" s="37">
        <v>103265664</v>
      </c>
      <c r="G22" s="37">
        <v>626910104</v>
      </c>
      <c r="H22" s="37">
        <v>7973564</v>
      </c>
      <c r="I22" s="37">
        <v>89977420</v>
      </c>
    </row>
    <row r="23" spans="1:9" ht="12.95" customHeight="1" x14ac:dyDescent="0.2">
      <c r="A23" s="10" t="s">
        <v>19</v>
      </c>
      <c r="B23" s="37">
        <v>864379685.90960002</v>
      </c>
      <c r="C23" s="37">
        <v>576702065</v>
      </c>
      <c r="D23" s="37">
        <v>796724</v>
      </c>
      <c r="E23" s="37">
        <v>245812941</v>
      </c>
      <c r="F23" s="37">
        <v>241604861.0158</v>
      </c>
      <c r="G23" s="37">
        <v>451502301</v>
      </c>
      <c r="H23" s="37">
        <v>86469</v>
      </c>
      <c r="I23" s="37">
        <v>261838072</v>
      </c>
    </row>
    <row r="24" spans="1:9" ht="12.95" customHeight="1" x14ac:dyDescent="0.2">
      <c r="A24" s="10" t="s">
        <v>20</v>
      </c>
      <c r="B24" s="37">
        <v>856307130.00119996</v>
      </c>
      <c r="C24" s="37">
        <v>585864228</v>
      </c>
      <c r="D24" s="37">
        <v>770432</v>
      </c>
      <c r="E24" s="37">
        <v>65506552</v>
      </c>
      <c r="F24" s="37">
        <v>258181476.13870001</v>
      </c>
      <c r="G24" s="37">
        <v>612559597</v>
      </c>
      <c r="H24" s="37">
        <v>8463054</v>
      </c>
      <c r="I24" s="37">
        <v>254210045</v>
      </c>
    </row>
    <row r="25" spans="1:9" ht="12.95" customHeight="1" x14ac:dyDescent="0.2">
      <c r="A25" s="6" t="s">
        <v>21</v>
      </c>
      <c r="B25" s="8">
        <v>43852169252.628998</v>
      </c>
      <c r="C25" s="8">
        <v>20920781981</v>
      </c>
      <c r="D25" s="8">
        <v>1061372539</v>
      </c>
      <c r="E25" s="8">
        <v>10848596811</v>
      </c>
      <c r="F25" s="8">
        <v>7877122950.1534004</v>
      </c>
      <c r="G25" s="8">
        <v>20723785688</v>
      </c>
      <c r="H25" s="8">
        <v>1036521508</v>
      </c>
      <c r="I25" s="8">
        <v>7958489823</v>
      </c>
    </row>
    <row r="26" spans="1:9" ht="15.95" customHeight="1" x14ac:dyDescent="0.2"/>
    <row r="27" spans="1:9" ht="12.95" customHeight="1" x14ac:dyDescent="0.2">
      <c r="A27" s="9" t="s">
        <v>0</v>
      </c>
      <c r="B27" s="3" t="s">
        <v>80</v>
      </c>
      <c r="C27" s="3"/>
      <c r="D27" s="3"/>
      <c r="E27" s="3"/>
      <c r="F27" s="3" t="s">
        <v>81</v>
      </c>
      <c r="G27" s="3"/>
      <c r="H27" s="3"/>
      <c r="I27" s="3"/>
    </row>
    <row r="28" spans="1:9" ht="60" customHeight="1" x14ac:dyDescent="0.2">
      <c r="A28" s="9"/>
      <c r="B28" s="35" t="s">
        <v>25</v>
      </c>
      <c r="C28" s="35" t="s">
        <v>37</v>
      </c>
      <c r="D28" s="35" t="s">
        <v>38</v>
      </c>
      <c r="E28" s="35" t="s">
        <v>67</v>
      </c>
      <c r="F28" s="36" t="s">
        <v>25</v>
      </c>
      <c r="G28" s="36" t="s">
        <v>37</v>
      </c>
      <c r="H28" s="36" t="s">
        <v>38</v>
      </c>
      <c r="I28" s="36" t="s">
        <v>67</v>
      </c>
    </row>
    <row r="29" spans="1:9" ht="12.95" customHeight="1" x14ac:dyDescent="0.2">
      <c r="A29" s="10" t="s">
        <v>1</v>
      </c>
      <c r="B29" s="37">
        <v>1009139183.5059</v>
      </c>
      <c r="C29" s="37">
        <v>5685643999</v>
      </c>
      <c r="D29" s="37">
        <v>529532949</v>
      </c>
      <c r="E29" s="37">
        <v>1684020041</v>
      </c>
      <c r="F29" s="8">
        <v>16614266529.436901</v>
      </c>
      <c r="G29" s="8">
        <v>16470757282</v>
      </c>
      <c r="H29" s="8">
        <v>2114158487</v>
      </c>
      <c r="I29" s="8">
        <v>7929745920</v>
      </c>
    </row>
    <row r="30" spans="1:9" ht="12.95" customHeight="1" x14ac:dyDescent="0.2">
      <c r="A30" s="10" t="s">
        <v>2</v>
      </c>
      <c r="B30" s="37">
        <v>144051187.60460001</v>
      </c>
      <c r="C30" s="37">
        <v>895799903</v>
      </c>
      <c r="D30" s="37">
        <v>7897069</v>
      </c>
      <c r="E30" s="37">
        <v>69896974</v>
      </c>
      <c r="F30" s="8">
        <v>1853110252.3375998</v>
      </c>
      <c r="G30" s="8">
        <v>3429083975</v>
      </c>
      <c r="H30" s="8">
        <v>127530749</v>
      </c>
      <c r="I30" s="8">
        <v>293572522</v>
      </c>
    </row>
    <row r="31" spans="1:9" ht="12.95" customHeight="1" x14ac:dyDescent="0.2">
      <c r="A31" s="10" t="s">
        <v>3</v>
      </c>
      <c r="B31" s="37">
        <v>456313624.69</v>
      </c>
      <c r="C31" s="37">
        <v>764395309</v>
      </c>
      <c r="D31" s="37">
        <v>2819648</v>
      </c>
      <c r="E31" s="37">
        <v>405465657</v>
      </c>
      <c r="F31" s="8">
        <v>2942924930.2082</v>
      </c>
      <c r="G31" s="8">
        <v>2270014751</v>
      </c>
      <c r="H31" s="8">
        <v>20408641</v>
      </c>
      <c r="I31" s="8">
        <v>1452663374</v>
      </c>
    </row>
    <row r="32" spans="1:9" ht="12.95" customHeight="1" x14ac:dyDescent="0.2">
      <c r="A32" s="10" t="s">
        <v>4</v>
      </c>
      <c r="B32" s="37">
        <v>81957029</v>
      </c>
      <c r="C32" s="37">
        <v>488373968</v>
      </c>
      <c r="D32" s="37">
        <v>0</v>
      </c>
      <c r="E32" s="37">
        <v>217196239</v>
      </c>
      <c r="F32" s="8">
        <v>1378194363.6890001</v>
      </c>
      <c r="G32" s="8">
        <v>1891036422</v>
      </c>
      <c r="H32" s="8">
        <v>0</v>
      </c>
      <c r="I32" s="8">
        <v>467110871</v>
      </c>
    </row>
    <row r="33" spans="1:9" ht="12.95" customHeight="1" x14ac:dyDescent="0.2">
      <c r="A33" s="10" t="s">
        <v>5</v>
      </c>
      <c r="B33" s="37">
        <v>385364688</v>
      </c>
      <c r="C33" s="37">
        <v>1072475959</v>
      </c>
      <c r="D33" s="37">
        <v>14947117</v>
      </c>
      <c r="E33" s="37">
        <v>515629260</v>
      </c>
      <c r="F33" s="8">
        <v>3557712477.9310999</v>
      </c>
      <c r="G33" s="8">
        <v>3341326210</v>
      </c>
      <c r="H33" s="8">
        <v>16889987</v>
      </c>
      <c r="I33" s="8">
        <v>2193682760</v>
      </c>
    </row>
    <row r="34" spans="1:9" ht="12.95" customHeight="1" x14ac:dyDescent="0.2">
      <c r="A34" s="10" t="s">
        <v>6</v>
      </c>
      <c r="B34" s="37">
        <v>97645225.932999998</v>
      </c>
      <c r="C34" s="37">
        <v>420815176</v>
      </c>
      <c r="D34" s="37">
        <v>304831</v>
      </c>
      <c r="E34" s="37">
        <v>40520270</v>
      </c>
      <c r="F34" s="8">
        <v>917435455.81499994</v>
      </c>
      <c r="G34" s="8">
        <v>1294105069</v>
      </c>
      <c r="H34" s="8">
        <v>5401362</v>
      </c>
      <c r="I34" s="8">
        <v>107786617</v>
      </c>
    </row>
    <row r="35" spans="1:9" ht="12.95" customHeight="1" x14ac:dyDescent="0.2">
      <c r="A35" s="10" t="s">
        <v>7</v>
      </c>
      <c r="B35" s="37">
        <v>114158569.53</v>
      </c>
      <c r="C35" s="37">
        <v>811044658</v>
      </c>
      <c r="D35" s="37">
        <v>0</v>
      </c>
      <c r="E35" s="37">
        <v>295341490</v>
      </c>
      <c r="F35" s="8">
        <v>3384444481.9799004</v>
      </c>
      <c r="G35" s="8">
        <v>2141317376</v>
      </c>
      <c r="H35" s="8">
        <v>0</v>
      </c>
      <c r="I35" s="8">
        <v>799640208</v>
      </c>
    </row>
    <row r="36" spans="1:9" ht="12.95" customHeight="1" x14ac:dyDescent="0.2">
      <c r="A36" s="10" t="s">
        <v>8</v>
      </c>
      <c r="B36" s="37">
        <v>74979907</v>
      </c>
      <c r="C36" s="37">
        <v>1033697241</v>
      </c>
      <c r="D36" s="37">
        <v>13478601</v>
      </c>
      <c r="E36" s="37">
        <v>145967956</v>
      </c>
      <c r="F36" s="8">
        <v>1164346693.5021</v>
      </c>
      <c r="G36" s="8">
        <v>2898153306</v>
      </c>
      <c r="H36" s="8">
        <v>138142555</v>
      </c>
      <c r="I36" s="8">
        <v>294212018</v>
      </c>
    </row>
    <row r="37" spans="1:9" ht="12.95" customHeight="1" x14ac:dyDescent="0.2">
      <c r="A37" s="10" t="s">
        <v>9</v>
      </c>
      <c r="B37" s="37">
        <v>89129020.760800004</v>
      </c>
      <c r="C37" s="37">
        <v>694916996</v>
      </c>
      <c r="D37" s="37">
        <v>9324461</v>
      </c>
      <c r="E37" s="37">
        <v>51222749</v>
      </c>
      <c r="F37" s="8">
        <v>1239067157.1280999</v>
      </c>
      <c r="G37" s="8">
        <v>2189847891</v>
      </c>
      <c r="H37" s="8">
        <v>26077562</v>
      </c>
      <c r="I37" s="8">
        <v>364266532</v>
      </c>
    </row>
    <row r="38" spans="1:9" ht="12.95" customHeight="1" x14ac:dyDescent="0.2">
      <c r="A38" s="10" t="s">
        <v>10</v>
      </c>
      <c r="B38" s="37">
        <v>602858405</v>
      </c>
      <c r="C38" s="37">
        <v>441358061</v>
      </c>
      <c r="D38" s="37">
        <v>3411875</v>
      </c>
      <c r="E38" s="37">
        <v>445358128</v>
      </c>
      <c r="F38" s="8">
        <v>3036920819.0869002</v>
      </c>
      <c r="G38" s="8">
        <v>1579937774</v>
      </c>
      <c r="H38" s="8">
        <v>15393952</v>
      </c>
      <c r="I38" s="8">
        <v>1185713729</v>
      </c>
    </row>
    <row r="39" spans="1:9" ht="12.95" customHeight="1" x14ac:dyDescent="0.2">
      <c r="A39" s="10" t="s">
        <v>11</v>
      </c>
      <c r="B39" s="37">
        <v>497944673</v>
      </c>
      <c r="C39" s="37">
        <v>634274992</v>
      </c>
      <c r="D39" s="37">
        <v>3791337</v>
      </c>
      <c r="E39" s="37">
        <v>413254766</v>
      </c>
      <c r="F39" s="8">
        <v>1791747829.6192999</v>
      </c>
      <c r="G39" s="8">
        <v>2057853345</v>
      </c>
      <c r="H39" s="8">
        <v>37050256</v>
      </c>
      <c r="I39" s="8">
        <v>835007518</v>
      </c>
    </row>
    <row r="40" spans="1:9" ht="12.95" customHeight="1" x14ac:dyDescent="0.2">
      <c r="A40" s="10" t="s">
        <v>12</v>
      </c>
      <c r="B40" s="37">
        <v>72059323.099999994</v>
      </c>
      <c r="C40" s="37">
        <v>772263734</v>
      </c>
      <c r="D40" s="37">
        <v>397235</v>
      </c>
      <c r="E40" s="37">
        <v>111972876</v>
      </c>
      <c r="F40" s="8">
        <v>1308925709.0372999</v>
      </c>
      <c r="G40" s="8">
        <v>1840337053</v>
      </c>
      <c r="H40" s="8">
        <v>397235</v>
      </c>
      <c r="I40" s="8">
        <v>676252533</v>
      </c>
    </row>
    <row r="41" spans="1:9" ht="12.95" customHeight="1" x14ac:dyDescent="0.2">
      <c r="A41" s="10" t="s">
        <v>13</v>
      </c>
      <c r="B41" s="37">
        <v>37226400</v>
      </c>
      <c r="C41" s="37">
        <v>203800231</v>
      </c>
      <c r="D41" s="37">
        <v>2900000</v>
      </c>
      <c r="E41" s="37">
        <v>104192841</v>
      </c>
      <c r="F41" s="8">
        <v>751701162.69219995</v>
      </c>
      <c r="G41" s="8">
        <v>738346142</v>
      </c>
      <c r="H41" s="8">
        <v>2900000</v>
      </c>
      <c r="I41" s="8">
        <v>347659095</v>
      </c>
    </row>
    <row r="42" spans="1:9" ht="12.95" customHeight="1" x14ac:dyDescent="0.2">
      <c r="A42" s="10" t="s">
        <v>14</v>
      </c>
      <c r="B42" s="37">
        <v>947167451.38999999</v>
      </c>
      <c r="C42" s="37">
        <v>3054174159</v>
      </c>
      <c r="D42" s="37">
        <v>47906279</v>
      </c>
      <c r="E42" s="37">
        <v>1361645013</v>
      </c>
      <c r="F42" s="8">
        <v>10292345916.8246</v>
      </c>
      <c r="G42" s="8">
        <v>9793980930</v>
      </c>
      <c r="H42" s="8">
        <v>168149109</v>
      </c>
      <c r="I42" s="8">
        <v>5455509505</v>
      </c>
    </row>
    <row r="43" spans="1:9" ht="12.95" customHeight="1" x14ac:dyDescent="0.2">
      <c r="A43" s="10" t="s">
        <v>15</v>
      </c>
      <c r="B43" s="37">
        <v>111646012</v>
      </c>
      <c r="C43" s="37">
        <v>588421411</v>
      </c>
      <c r="D43" s="37">
        <v>0</v>
      </c>
      <c r="E43" s="37">
        <v>150519900</v>
      </c>
      <c r="F43" s="8">
        <v>956168232.05610001</v>
      </c>
      <c r="G43" s="8">
        <v>1421166344</v>
      </c>
      <c r="H43" s="8">
        <v>26765577</v>
      </c>
      <c r="I43" s="8">
        <v>320139574</v>
      </c>
    </row>
    <row r="44" spans="1:9" ht="12.95" customHeight="1" x14ac:dyDescent="0.2">
      <c r="A44" s="10" t="s">
        <v>16</v>
      </c>
      <c r="B44" s="37">
        <v>265984304</v>
      </c>
      <c r="C44" s="37">
        <v>612831352</v>
      </c>
      <c r="D44" s="37">
        <v>728050</v>
      </c>
      <c r="E44" s="37">
        <v>446015690</v>
      </c>
      <c r="F44" s="8">
        <v>2121614425.6070001</v>
      </c>
      <c r="G44" s="8">
        <v>1973177850</v>
      </c>
      <c r="H44" s="8">
        <v>5735718</v>
      </c>
      <c r="I44" s="8">
        <v>1367503293</v>
      </c>
    </row>
    <row r="45" spans="1:9" ht="12.95" customHeight="1" x14ac:dyDescent="0.2">
      <c r="A45" s="10" t="s">
        <v>17</v>
      </c>
      <c r="B45" s="37">
        <v>63877111</v>
      </c>
      <c r="C45" s="37">
        <v>434898860</v>
      </c>
      <c r="D45" s="37">
        <v>0</v>
      </c>
      <c r="E45" s="37">
        <v>87193534</v>
      </c>
      <c r="F45" s="8">
        <v>622857142.48009992</v>
      </c>
      <c r="G45" s="8">
        <v>1596224295</v>
      </c>
      <c r="H45" s="8">
        <v>12242066</v>
      </c>
      <c r="I45" s="8">
        <v>262932693</v>
      </c>
    </row>
    <row r="46" spans="1:9" ht="12.95" customHeight="1" x14ac:dyDescent="0.2">
      <c r="A46" s="10" t="s">
        <v>18</v>
      </c>
      <c r="B46" s="37">
        <v>108627656</v>
      </c>
      <c r="C46" s="37">
        <v>480602625</v>
      </c>
      <c r="D46" s="37">
        <v>47460</v>
      </c>
      <c r="E46" s="37">
        <v>61638834</v>
      </c>
      <c r="F46" s="8">
        <v>735165241.79999995</v>
      </c>
      <c r="G46" s="8">
        <v>1581062097</v>
      </c>
      <c r="H46" s="8">
        <v>8021024</v>
      </c>
      <c r="I46" s="8">
        <v>233372480</v>
      </c>
    </row>
    <row r="47" spans="1:9" ht="12.95" customHeight="1" x14ac:dyDescent="0.2">
      <c r="A47" s="10" t="s">
        <v>19</v>
      </c>
      <c r="B47" s="37">
        <v>94301191</v>
      </c>
      <c r="C47" s="37">
        <v>1310262765</v>
      </c>
      <c r="D47" s="37">
        <v>16925</v>
      </c>
      <c r="E47" s="37">
        <v>195611138</v>
      </c>
      <c r="F47" s="8">
        <v>1200285737.9254</v>
      </c>
      <c r="G47" s="8">
        <v>2338467131</v>
      </c>
      <c r="H47" s="8">
        <v>900118</v>
      </c>
      <c r="I47" s="8">
        <v>703262151</v>
      </c>
    </row>
    <row r="48" spans="1:9" ht="12.95" customHeight="1" x14ac:dyDescent="0.2">
      <c r="A48" s="10" t="s">
        <v>20</v>
      </c>
      <c r="B48" s="37">
        <v>162778388.59560001</v>
      </c>
      <c r="C48" s="37">
        <v>468671107</v>
      </c>
      <c r="D48" s="37">
        <v>316233</v>
      </c>
      <c r="E48" s="37">
        <v>117507879</v>
      </c>
      <c r="F48" s="8">
        <v>1277266994.7354999</v>
      </c>
      <c r="G48" s="8">
        <v>1667094932</v>
      </c>
      <c r="H48" s="8">
        <v>9549719</v>
      </c>
      <c r="I48" s="8">
        <v>437224476</v>
      </c>
    </row>
    <row r="49" spans="1:10" ht="12.95" customHeight="1" x14ac:dyDescent="0.2">
      <c r="A49" s="6" t="s">
        <v>21</v>
      </c>
      <c r="B49" s="8">
        <v>5417209351.1099005</v>
      </c>
      <c r="C49" s="8">
        <v>20868722506</v>
      </c>
      <c r="D49" s="8">
        <v>637820070</v>
      </c>
      <c r="E49" s="8">
        <v>6920171235</v>
      </c>
      <c r="F49" s="8">
        <v>57146501553.892303</v>
      </c>
      <c r="G49" s="8">
        <v>62513290175</v>
      </c>
      <c r="H49" s="8">
        <v>2735714117</v>
      </c>
      <c r="I49" s="8">
        <v>25727257869</v>
      </c>
      <c r="J49" s="17"/>
    </row>
  </sheetData>
  <mergeCells count="7">
    <mergeCell ref="A1:I1"/>
    <mergeCell ref="B3:E3"/>
    <mergeCell ref="F3:I3"/>
    <mergeCell ref="B27:E27"/>
    <mergeCell ref="F27:I27"/>
    <mergeCell ref="A3:A4"/>
    <mergeCell ref="A27:A28"/>
  </mergeCells>
  <phoneticPr fontId="2" type="noConversion"/>
  <pageMargins left="0.59055118110236227" right="0.59055118110236227" top="0.19685039370078741" bottom="0.19685039370078741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H51"/>
  <sheetViews>
    <sheetView workbookViewId="0">
      <selection sqref="A1:E1"/>
    </sheetView>
  </sheetViews>
  <sheetFormatPr defaultColWidth="9.140625" defaultRowHeight="12.75" x14ac:dyDescent="0.2"/>
  <cols>
    <col min="1" max="1" width="26.7109375" style="1" customWidth="1"/>
    <col min="2" max="5" width="16.7109375" style="1" customWidth="1"/>
    <col min="6" max="6" width="3.140625" style="1" customWidth="1"/>
    <col min="7" max="8" width="18.28515625" style="1" customWidth="1"/>
    <col min="9" max="16384" width="9.140625" style="1"/>
  </cols>
  <sheetData>
    <row r="1" spans="1:8" s="19" customFormat="1" ht="33" customHeight="1" x14ac:dyDescent="0.25">
      <c r="A1" s="43" t="s">
        <v>82</v>
      </c>
      <c r="B1" s="43"/>
      <c r="C1" s="43"/>
      <c r="D1" s="43"/>
      <c r="E1" s="43"/>
      <c r="F1" s="44"/>
    </row>
    <row r="2" spans="1:8" ht="15.95" customHeight="1" x14ac:dyDescent="0.2"/>
    <row r="3" spans="1:8" ht="12.95" customHeight="1" x14ac:dyDescent="0.2">
      <c r="A3" s="9" t="s">
        <v>0</v>
      </c>
      <c r="B3" s="4" t="s">
        <v>78</v>
      </c>
      <c r="C3" s="4" t="s">
        <v>79</v>
      </c>
      <c r="D3" s="4" t="s">
        <v>80</v>
      </c>
      <c r="E3" s="4" t="s">
        <v>81</v>
      </c>
    </row>
    <row r="4" spans="1:8" ht="24" customHeight="1" x14ac:dyDescent="0.2">
      <c r="A4" s="9"/>
      <c r="B4" s="26" t="s">
        <v>36</v>
      </c>
      <c r="C4" s="26" t="s">
        <v>36</v>
      </c>
      <c r="D4" s="26" t="s">
        <v>36</v>
      </c>
      <c r="E4" s="22" t="s">
        <v>36</v>
      </c>
    </row>
    <row r="5" spans="1:8" ht="12.95" customHeight="1" x14ac:dyDescent="0.2">
      <c r="A5" s="10" t="s">
        <v>1</v>
      </c>
      <c r="B5" s="33">
        <v>100</v>
      </c>
      <c r="C5" s="33">
        <v>91</v>
      </c>
      <c r="D5" s="33">
        <v>93</v>
      </c>
      <c r="E5" s="34">
        <v>284</v>
      </c>
      <c r="G5" s="3" t="s">
        <v>85</v>
      </c>
      <c r="H5" s="3"/>
    </row>
    <row r="6" spans="1:8" ht="12.95" customHeight="1" x14ac:dyDescent="0.2">
      <c r="A6" s="10" t="s">
        <v>2</v>
      </c>
      <c r="B6" s="33">
        <v>23</v>
      </c>
      <c r="C6" s="33">
        <v>36</v>
      </c>
      <c r="D6" s="33">
        <v>21</v>
      </c>
      <c r="E6" s="34">
        <v>80</v>
      </c>
      <c r="G6" s="32" t="s">
        <v>78</v>
      </c>
      <c r="H6" s="33">
        <v>0</v>
      </c>
    </row>
    <row r="7" spans="1:8" ht="12.95" customHeight="1" x14ac:dyDescent="0.2">
      <c r="A7" s="10" t="s">
        <v>3</v>
      </c>
      <c r="B7" s="33">
        <v>23</v>
      </c>
      <c r="C7" s="33">
        <v>21</v>
      </c>
      <c r="D7" s="33">
        <v>41</v>
      </c>
      <c r="E7" s="34">
        <v>85</v>
      </c>
      <c r="G7" s="32" t="s">
        <v>79</v>
      </c>
      <c r="H7" s="33">
        <v>0</v>
      </c>
    </row>
    <row r="8" spans="1:8" ht="12.95" customHeight="1" x14ac:dyDescent="0.2">
      <c r="A8" s="10" t="s">
        <v>4</v>
      </c>
      <c r="B8" s="33">
        <v>6</v>
      </c>
      <c r="C8" s="33">
        <v>6</v>
      </c>
      <c r="D8" s="33">
        <v>15</v>
      </c>
      <c r="E8" s="34">
        <v>27</v>
      </c>
      <c r="G8" s="32" t="s">
        <v>80</v>
      </c>
      <c r="H8" s="33">
        <v>0</v>
      </c>
    </row>
    <row r="9" spans="1:8" ht="12.95" customHeight="1" x14ac:dyDescent="0.2">
      <c r="A9" s="10" t="s">
        <v>5</v>
      </c>
      <c r="B9" s="33">
        <v>96</v>
      </c>
      <c r="C9" s="33">
        <v>80</v>
      </c>
      <c r="D9" s="33">
        <v>74</v>
      </c>
      <c r="E9" s="34">
        <v>250</v>
      </c>
      <c r="G9" s="23" t="s">
        <v>81</v>
      </c>
      <c r="H9" s="34">
        <v>0</v>
      </c>
    </row>
    <row r="10" spans="1:8" ht="12.95" customHeight="1" x14ac:dyDescent="0.2">
      <c r="A10" s="10" t="s">
        <v>6</v>
      </c>
      <c r="B10" s="33">
        <v>5</v>
      </c>
      <c r="C10" s="33">
        <v>10</v>
      </c>
      <c r="D10" s="33">
        <v>9</v>
      </c>
      <c r="E10" s="34">
        <v>24</v>
      </c>
    </row>
    <row r="11" spans="1:8" ht="12.95" customHeight="1" x14ac:dyDescent="0.2">
      <c r="A11" s="10" t="s">
        <v>7</v>
      </c>
      <c r="B11" s="33">
        <v>20</v>
      </c>
      <c r="C11" s="33">
        <v>32</v>
      </c>
      <c r="D11" s="33">
        <v>31</v>
      </c>
      <c r="E11" s="34">
        <v>83</v>
      </c>
      <c r="G11" s="3" t="s">
        <v>86</v>
      </c>
      <c r="H11" s="3"/>
    </row>
    <row r="12" spans="1:8" ht="12.95" customHeight="1" x14ac:dyDescent="0.2">
      <c r="A12" s="10" t="s">
        <v>8</v>
      </c>
      <c r="B12" s="33">
        <v>25</v>
      </c>
      <c r="C12" s="33">
        <v>45</v>
      </c>
      <c r="D12" s="33">
        <v>60</v>
      </c>
      <c r="E12" s="34">
        <v>130</v>
      </c>
      <c r="G12" s="32" t="s">
        <v>78</v>
      </c>
      <c r="H12" s="33">
        <v>118</v>
      </c>
    </row>
    <row r="13" spans="1:8" ht="12.95" customHeight="1" x14ac:dyDescent="0.2">
      <c r="A13" s="10" t="s">
        <v>9</v>
      </c>
      <c r="B13" s="33">
        <v>33</v>
      </c>
      <c r="C13" s="33">
        <v>61</v>
      </c>
      <c r="D13" s="33">
        <v>23</v>
      </c>
      <c r="E13" s="34">
        <v>117</v>
      </c>
      <c r="G13" s="32" t="s">
        <v>79</v>
      </c>
      <c r="H13" s="33">
        <v>155</v>
      </c>
    </row>
    <row r="14" spans="1:8" ht="12.95" customHeight="1" x14ac:dyDescent="0.2">
      <c r="A14" s="10" t="s">
        <v>10</v>
      </c>
      <c r="B14" s="33">
        <v>6</v>
      </c>
      <c r="C14" s="33">
        <v>12</v>
      </c>
      <c r="D14" s="33">
        <v>5</v>
      </c>
      <c r="E14" s="34">
        <v>23</v>
      </c>
      <c r="G14" s="32" t="s">
        <v>80</v>
      </c>
      <c r="H14" s="33">
        <v>138</v>
      </c>
    </row>
    <row r="15" spans="1:8" ht="12.95" customHeight="1" x14ac:dyDescent="0.2">
      <c r="A15" s="10" t="s">
        <v>11</v>
      </c>
      <c r="B15" s="33">
        <v>22</v>
      </c>
      <c r="C15" s="33">
        <v>26</v>
      </c>
      <c r="D15" s="33">
        <v>43</v>
      </c>
      <c r="E15" s="34">
        <v>91</v>
      </c>
      <c r="G15" s="23" t="s">
        <v>81</v>
      </c>
      <c r="H15" s="34">
        <v>411</v>
      </c>
    </row>
    <row r="16" spans="1:8" ht="12.95" customHeight="1" x14ac:dyDescent="0.2">
      <c r="A16" s="10" t="s">
        <v>12</v>
      </c>
      <c r="B16" s="33">
        <v>8</v>
      </c>
      <c r="C16" s="33">
        <v>12</v>
      </c>
      <c r="D16" s="33">
        <v>10</v>
      </c>
      <c r="E16" s="34">
        <v>30</v>
      </c>
    </row>
    <row r="17" spans="1:8" ht="12.95" customHeight="1" x14ac:dyDescent="0.2">
      <c r="A17" s="10" t="s">
        <v>13</v>
      </c>
      <c r="B17" s="33">
        <v>13</v>
      </c>
      <c r="C17" s="33">
        <v>6</v>
      </c>
      <c r="D17" s="33">
        <v>24</v>
      </c>
      <c r="E17" s="34">
        <v>43</v>
      </c>
      <c r="G17" s="3" t="s">
        <v>87</v>
      </c>
      <c r="H17" s="3"/>
    </row>
    <row r="18" spans="1:8" ht="12.95" customHeight="1" x14ac:dyDescent="0.2">
      <c r="A18" s="10" t="s">
        <v>14</v>
      </c>
      <c r="B18" s="33">
        <v>67</v>
      </c>
      <c r="C18" s="33">
        <v>116</v>
      </c>
      <c r="D18" s="33">
        <v>105</v>
      </c>
      <c r="E18" s="34">
        <v>288</v>
      </c>
      <c r="G18" s="32" t="s">
        <v>78</v>
      </c>
      <c r="H18" s="33">
        <v>520</v>
      </c>
    </row>
    <row r="19" spans="1:8" ht="12.95" customHeight="1" x14ac:dyDescent="0.2">
      <c r="A19" s="10" t="s">
        <v>15</v>
      </c>
      <c r="B19" s="33">
        <v>17</v>
      </c>
      <c r="C19" s="33">
        <v>24</v>
      </c>
      <c r="D19" s="33">
        <v>26</v>
      </c>
      <c r="E19" s="34">
        <v>67</v>
      </c>
      <c r="G19" s="32" t="s">
        <v>79</v>
      </c>
      <c r="H19" s="33">
        <v>234</v>
      </c>
    </row>
    <row r="20" spans="1:8" ht="12.95" customHeight="1" x14ac:dyDescent="0.2">
      <c r="A20" s="10" t="s">
        <v>16</v>
      </c>
      <c r="B20" s="33">
        <v>16</v>
      </c>
      <c r="C20" s="33">
        <v>24</v>
      </c>
      <c r="D20" s="33">
        <v>57</v>
      </c>
      <c r="E20" s="34">
        <v>97</v>
      </c>
      <c r="G20" s="32" t="s">
        <v>80</v>
      </c>
      <c r="H20" s="33">
        <v>66</v>
      </c>
    </row>
    <row r="21" spans="1:8" ht="12.95" customHeight="1" x14ac:dyDescent="0.2">
      <c r="A21" s="10" t="s">
        <v>17</v>
      </c>
      <c r="B21" s="33">
        <v>45</v>
      </c>
      <c r="C21" s="33">
        <v>36</v>
      </c>
      <c r="D21" s="33">
        <v>37</v>
      </c>
      <c r="E21" s="34">
        <v>118</v>
      </c>
      <c r="G21" s="23" t="s">
        <v>81</v>
      </c>
      <c r="H21" s="34">
        <v>820</v>
      </c>
    </row>
    <row r="22" spans="1:8" ht="12.95" customHeight="1" x14ac:dyDescent="0.2">
      <c r="A22" s="10" t="s">
        <v>18</v>
      </c>
      <c r="B22" s="33">
        <v>15</v>
      </c>
      <c r="C22" s="33">
        <v>12</v>
      </c>
      <c r="D22" s="33">
        <v>13</v>
      </c>
      <c r="E22" s="34">
        <v>40</v>
      </c>
    </row>
    <row r="23" spans="1:8" ht="12.95" customHeight="1" x14ac:dyDescent="0.2">
      <c r="A23" s="10" t="s">
        <v>19</v>
      </c>
      <c r="B23" s="33">
        <v>21</v>
      </c>
      <c r="C23" s="33">
        <v>17</v>
      </c>
      <c r="D23" s="33">
        <v>36</v>
      </c>
      <c r="E23" s="34">
        <v>74</v>
      </c>
      <c r="G23" s="20"/>
      <c r="H23" s="20"/>
    </row>
    <row r="24" spans="1:8" ht="12.95" customHeight="1" x14ac:dyDescent="0.2">
      <c r="A24" s="10" t="s">
        <v>20</v>
      </c>
      <c r="B24" s="33">
        <v>27</v>
      </c>
      <c r="C24" s="33">
        <v>16</v>
      </c>
      <c r="D24" s="33">
        <v>10</v>
      </c>
      <c r="E24" s="34">
        <v>53</v>
      </c>
      <c r="G24" s="20"/>
      <c r="H24" s="20"/>
    </row>
    <row r="25" spans="1:8" s="20" customFormat="1" ht="12.95" customHeight="1" x14ac:dyDescent="0.2">
      <c r="A25" s="6" t="s">
        <v>21</v>
      </c>
      <c r="B25" s="34">
        <v>588</v>
      </c>
      <c r="C25" s="34">
        <v>683</v>
      </c>
      <c r="D25" s="34">
        <v>733</v>
      </c>
      <c r="E25" s="34">
        <v>2004</v>
      </c>
      <c r="G25" s="1"/>
      <c r="H25" s="1"/>
    </row>
    <row r="26" spans="1:8" s="20" customFormat="1" ht="15.95" customHeight="1" x14ac:dyDescent="0.2">
      <c r="A26" s="27"/>
      <c r="B26" s="28"/>
      <c r="C26" s="28"/>
      <c r="D26" s="28"/>
      <c r="E26" s="28"/>
      <c r="G26" s="1"/>
      <c r="H26" s="1"/>
    </row>
    <row r="27" spans="1:8" ht="33" customHeight="1" x14ac:dyDescent="0.2">
      <c r="A27" s="43" t="s">
        <v>83</v>
      </c>
      <c r="B27" s="43"/>
      <c r="C27" s="43"/>
      <c r="D27" s="43"/>
      <c r="E27" s="43"/>
      <c r="F27" s="44"/>
    </row>
    <row r="28" spans="1:8" ht="15.95" customHeight="1" x14ac:dyDescent="0.2">
      <c r="A28" s="29"/>
      <c r="B28" s="29"/>
      <c r="C28" s="29"/>
      <c r="D28" s="29"/>
      <c r="E28" s="29"/>
    </row>
    <row r="29" spans="1:8" ht="12.95" customHeight="1" x14ac:dyDescent="0.2">
      <c r="A29" s="9" t="s">
        <v>0</v>
      </c>
      <c r="B29" s="4" t="s">
        <v>78</v>
      </c>
      <c r="C29" s="4" t="s">
        <v>79</v>
      </c>
      <c r="D29" s="4" t="s">
        <v>80</v>
      </c>
      <c r="E29" s="4" t="s">
        <v>81</v>
      </c>
    </row>
    <row r="30" spans="1:8" ht="24" customHeight="1" x14ac:dyDescent="0.2">
      <c r="A30" s="9"/>
      <c r="B30" s="26" t="s">
        <v>39</v>
      </c>
      <c r="C30" s="26" t="s">
        <v>39</v>
      </c>
      <c r="D30" s="26" t="s">
        <v>39</v>
      </c>
      <c r="E30" s="26" t="s">
        <v>39</v>
      </c>
    </row>
    <row r="31" spans="1:8" ht="12.95" customHeight="1" x14ac:dyDescent="0.2">
      <c r="A31" s="10" t="s">
        <v>1</v>
      </c>
      <c r="B31" s="37">
        <v>10</v>
      </c>
      <c r="C31" s="37">
        <v>15</v>
      </c>
      <c r="D31" s="37">
        <v>12</v>
      </c>
      <c r="E31" s="8">
        <v>37</v>
      </c>
    </row>
    <row r="32" spans="1:8" ht="12.95" customHeight="1" x14ac:dyDescent="0.2">
      <c r="A32" s="10" t="s">
        <v>2</v>
      </c>
      <c r="B32" s="37">
        <v>3</v>
      </c>
      <c r="C32" s="37">
        <v>6</v>
      </c>
      <c r="D32" s="37">
        <v>5</v>
      </c>
      <c r="E32" s="8">
        <v>14</v>
      </c>
    </row>
    <row r="33" spans="1:5" ht="12.95" customHeight="1" x14ac:dyDescent="0.2">
      <c r="A33" s="10" t="s">
        <v>3</v>
      </c>
      <c r="B33" s="37">
        <v>7</v>
      </c>
      <c r="C33" s="37">
        <v>9</v>
      </c>
      <c r="D33" s="37">
        <v>9</v>
      </c>
      <c r="E33" s="8">
        <v>25</v>
      </c>
    </row>
    <row r="34" spans="1:5" ht="12.95" customHeight="1" x14ac:dyDescent="0.2">
      <c r="A34" s="10" t="s">
        <v>4</v>
      </c>
      <c r="B34" s="37">
        <v>0</v>
      </c>
      <c r="C34" s="37">
        <v>5</v>
      </c>
      <c r="D34" s="37">
        <v>10</v>
      </c>
      <c r="E34" s="8">
        <v>15</v>
      </c>
    </row>
    <row r="35" spans="1:5" ht="12.95" customHeight="1" x14ac:dyDescent="0.2">
      <c r="A35" s="10" t="s">
        <v>5</v>
      </c>
      <c r="B35" s="37">
        <v>16</v>
      </c>
      <c r="C35" s="37">
        <v>6</v>
      </c>
      <c r="D35" s="37">
        <v>8</v>
      </c>
      <c r="E35" s="8">
        <v>30</v>
      </c>
    </row>
    <row r="36" spans="1:5" ht="12.95" customHeight="1" x14ac:dyDescent="0.2">
      <c r="A36" s="10" t="s">
        <v>6</v>
      </c>
      <c r="B36" s="37">
        <v>0</v>
      </c>
      <c r="C36" s="37">
        <v>0</v>
      </c>
      <c r="D36" s="37">
        <v>1</v>
      </c>
      <c r="E36" s="8">
        <v>1</v>
      </c>
    </row>
    <row r="37" spans="1:5" ht="12.95" customHeight="1" x14ac:dyDescent="0.2">
      <c r="A37" s="10" t="s">
        <v>7</v>
      </c>
      <c r="B37" s="37">
        <v>3</v>
      </c>
      <c r="C37" s="37">
        <v>11</v>
      </c>
      <c r="D37" s="37">
        <v>3</v>
      </c>
      <c r="E37" s="8">
        <v>17</v>
      </c>
    </row>
    <row r="38" spans="1:5" ht="12.95" customHeight="1" x14ac:dyDescent="0.2">
      <c r="A38" s="10" t="s">
        <v>8</v>
      </c>
      <c r="B38" s="37">
        <v>1</v>
      </c>
      <c r="C38" s="37">
        <v>1</v>
      </c>
      <c r="D38" s="37">
        <v>6</v>
      </c>
      <c r="E38" s="8">
        <v>8</v>
      </c>
    </row>
    <row r="39" spans="1:5" ht="12.95" customHeight="1" x14ac:dyDescent="0.2">
      <c r="A39" s="10" t="s">
        <v>9</v>
      </c>
      <c r="B39" s="37">
        <v>0</v>
      </c>
      <c r="C39" s="37">
        <v>1</v>
      </c>
      <c r="D39" s="37">
        <v>1</v>
      </c>
      <c r="E39" s="8">
        <v>2</v>
      </c>
    </row>
    <row r="40" spans="1:5" ht="12.95" customHeight="1" x14ac:dyDescent="0.2">
      <c r="A40" s="10" t="s">
        <v>10</v>
      </c>
      <c r="B40" s="37">
        <v>1</v>
      </c>
      <c r="C40" s="37">
        <v>0</v>
      </c>
      <c r="D40" s="37">
        <v>0</v>
      </c>
      <c r="E40" s="8">
        <v>1</v>
      </c>
    </row>
    <row r="41" spans="1:5" ht="12.95" customHeight="1" x14ac:dyDescent="0.2">
      <c r="A41" s="10" t="s">
        <v>11</v>
      </c>
      <c r="B41" s="37">
        <v>1</v>
      </c>
      <c r="C41" s="37">
        <v>3</v>
      </c>
      <c r="D41" s="37">
        <v>0</v>
      </c>
      <c r="E41" s="8">
        <v>4</v>
      </c>
    </row>
    <row r="42" spans="1:5" ht="12.95" customHeight="1" x14ac:dyDescent="0.2">
      <c r="A42" s="10" t="s">
        <v>12</v>
      </c>
      <c r="B42" s="37">
        <v>0</v>
      </c>
      <c r="C42" s="37">
        <v>1</v>
      </c>
      <c r="D42" s="37">
        <v>4</v>
      </c>
      <c r="E42" s="8">
        <v>5</v>
      </c>
    </row>
    <row r="43" spans="1:5" ht="12.95" customHeight="1" x14ac:dyDescent="0.2">
      <c r="A43" s="10" t="s">
        <v>13</v>
      </c>
      <c r="B43" s="37">
        <v>3</v>
      </c>
      <c r="C43" s="37">
        <v>0</v>
      </c>
      <c r="D43" s="37">
        <v>0</v>
      </c>
      <c r="E43" s="8">
        <v>3</v>
      </c>
    </row>
    <row r="44" spans="1:5" ht="12.95" customHeight="1" x14ac:dyDescent="0.2">
      <c r="A44" s="10" t="s">
        <v>14</v>
      </c>
      <c r="B44" s="37">
        <v>8</v>
      </c>
      <c r="C44" s="37">
        <v>8</v>
      </c>
      <c r="D44" s="37">
        <v>10</v>
      </c>
      <c r="E44" s="8">
        <v>26</v>
      </c>
    </row>
    <row r="45" spans="1:5" ht="12.95" customHeight="1" x14ac:dyDescent="0.2">
      <c r="A45" s="10" t="s">
        <v>15</v>
      </c>
      <c r="B45" s="37">
        <v>3</v>
      </c>
      <c r="C45" s="37">
        <v>4</v>
      </c>
      <c r="D45" s="37">
        <v>2</v>
      </c>
      <c r="E45" s="8">
        <v>9</v>
      </c>
    </row>
    <row r="46" spans="1:5" ht="12.95" customHeight="1" x14ac:dyDescent="0.2">
      <c r="A46" s="10" t="s">
        <v>16</v>
      </c>
      <c r="B46" s="37">
        <v>1</v>
      </c>
      <c r="C46" s="37">
        <v>0</v>
      </c>
      <c r="D46" s="37">
        <v>4</v>
      </c>
      <c r="E46" s="8">
        <v>5</v>
      </c>
    </row>
    <row r="47" spans="1:5" ht="12.95" customHeight="1" x14ac:dyDescent="0.2">
      <c r="A47" s="10" t="s">
        <v>17</v>
      </c>
      <c r="B47" s="37">
        <v>2</v>
      </c>
      <c r="C47" s="37">
        <v>12</v>
      </c>
      <c r="D47" s="37">
        <v>7</v>
      </c>
      <c r="E47" s="8">
        <v>21</v>
      </c>
    </row>
    <row r="48" spans="1:5" ht="12.95" customHeight="1" x14ac:dyDescent="0.2">
      <c r="A48" s="10" t="s">
        <v>18</v>
      </c>
      <c r="B48" s="37">
        <v>0</v>
      </c>
      <c r="C48" s="37">
        <v>0</v>
      </c>
      <c r="D48" s="37">
        <v>1</v>
      </c>
      <c r="E48" s="8">
        <v>1</v>
      </c>
    </row>
    <row r="49" spans="1:5" ht="12.95" customHeight="1" x14ac:dyDescent="0.2">
      <c r="A49" s="10" t="s">
        <v>19</v>
      </c>
      <c r="B49" s="37">
        <v>2</v>
      </c>
      <c r="C49" s="37">
        <v>8</v>
      </c>
      <c r="D49" s="37">
        <v>1</v>
      </c>
      <c r="E49" s="8">
        <v>11</v>
      </c>
    </row>
    <row r="50" spans="1:5" ht="12.95" customHeight="1" x14ac:dyDescent="0.2">
      <c r="A50" s="10" t="s">
        <v>20</v>
      </c>
      <c r="B50" s="37">
        <v>2</v>
      </c>
      <c r="C50" s="37">
        <v>2</v>
      </c>
      <c r="D50" s="37">
        <v>0</v>
      </c>
      <c r="E50" s="8">
        <v>4</v>
      </c>
    </row>
    <row r="51" spans="1:5" ht="12.95" customHeight="1" x14ac:dyDescent="0.2">
      <c r="A51" s="6" t="s">
        <v>21</v>
      </c>
      <c r="B51" s="8">
        <v>63</v>
      </c>
      <c r="C51" s="8">
        <v>92</v>
      </c>
      <c r="D51" s="8">
        <v>84</v>
      </c>
      <c r="E51" s="8">
        <v>239</v>
      </c>
    </row>
  </sheetData>
  <mergeCells count="7">
    <mergeCell ref="A29:A30"/>
    <mergeCell ref="G5:H5"/>
    <mergeCell ref="G11:H11"/>
    <mergeCell ref="G17:H17"/>
    <mergeCell ref="A1:E1"/>
    <mergeCell ref="A27:E27"/>
    <mergeCell ref="A3:A4"/>
  </mergeCells>
  <phoneticPr fontId="2" type="noConversion"/>
  <pageMargins left="0.78740157480314965" right="0.78740157480314965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Q25"/>
  <sheetViews>
    <sheetView workbookViewId="0">
      <selection sqref="A1:M1"/>
    </sheetView>
  </sheetViews>
  <sheetFormatPr defaultColWidth="9.140625" defaultRowHeight="12.75" x14ac:dyDescent="0.2"/>
  <cols>
    <col min="1" max="1" width="26.7109375" style="1" customWidth="1"/>
    <col min="2" max="13" width="12.7109375" style="1" customWidth="1"/>
    <col min="14" max="16384" width="9.140625" style="1"/>
  </cols>
  <sheetData>
    <row r="1" spans="1:17" ht="15.95" customHeight="1" x14ac:dyDescent="0.2">
      <c r="A1" s="7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7" ht="15.95" customHeight="1" x14ac:dyDescent="0.2">
      <c r="O2" s="16"/>
    </row>
    <row r="3" spans="1:17" ht="12.95" customHeight="1" x14ac:dyDescent="0.2">
      <c r="A3" s="9" t="s">
        <v>0</v>
      </c>
      <c r="B3" s="9" t="s">
        <v>78</v>
      </c>
      <c r="C3" s="9"/>
      <c r="D3" s="9"/>
      <c r="E3" s="9" t="s">
        <v>79</v>
      </c>
      <c r="F3" s="9"/>
      <c r="G3" s="9"/>
      <c r="H3" s="9" t="s">
        <v>80</v>
      </c>
      <c r="I3" s="9"/>
      <c r="J3" s="9"/>
      <c r="K3" s="9" t="s">
        <v>81</v>
      </c>
      <c r="L3" s="9"/>
      <c r="M3" s="9"/>
    </row>
    <row r="4" spans="1:17" ht="24" customHeight="1" x14ac:dyDescent="0.2">
      <c r="A4" s="9"/>
      <c r="B4" s="35" t="s">
        <v>22</v>
      </c>
      <c r="C4" s="35" t="s">
        <v>23</v>
      </c>
      <c r="D4" s="36" t="s">
        <v>24</v>
      </c>
      <c r="E4" s="35" t="s">
        <v>22</v>
      </c>
      <c r="F4" s="35" t="s">
        <v>23</v>
      </c>
      <c r="G4" s="36" t="s">
        <v>24</v>
      </c>
      <c r="H4" s="35" t="s">
        <v>22</v>
      </c>
      <c r="I4" s="35" t="s">
        <v>23</v>
      </c>
      <c r="J4" s="36" t="s">
        <v>24</v>
      </c>
      <c r="K4" s="36" t="s">
        <v>22</v>
      </c>
      <c r="L4" s="36" t="s">
        <v>23</v>
      </c>
      <c r="M4" s="36" t="s">
        <v>24</v>
      </c>
      <c r="O4" s="16"/>
      <c r="P4" s="16"/>
      <c r="Q4" s="16"/>
    </row>
    <row r="5" spans="1:17" ht="12.95" customHeight="1" x14ac:dyDescent="0.2">
      <c r="A5" s="32" t="s">
        <v>1</v>
      </c>
      <c r="B5" s="33">
        <v>279342</v>
      </c>
      <c r="C5" s="33">
        <v>4244</v>
      </c>
      <c r="D5" s="34">
        <v>283586</v>
      </c>
      <c r="E5" s="33">
        <v>277789</v>
      </c>
      <c r="F5" s="33">
        <v>4256</v>
      </c>
      <c r="G5" s="34">
        <v>282045</v>
      </c>
      <c r="H5" s="33">
        <v>274608</v>
      </c>
      <c r="I5" s="33">
        <v>4208</v>
      </c>
      <c r="J5" s="34">
        <v>278816</v>
      </c>
      <c r="K5" s="34">
        <v>274608</v>
      </c>
      <c r="L5" s="34">
        <v>4208</v>
      </c>
      <c r="M5" s="34">
        <v>278816</v>
      </c>
      <c r="N5" s="17"/>
      <c r="O5" s="18"/>
      <c r="P5" s="18"/>
      <c r="Q5" s="18"/>
    </row>
    <row r="6" spans="1:17" ht="12.95" customHeight="1" x14ac:dyDescent="0.2">
      <c r="A6" s="32" t="s">
        <v>2</v>
      </c>
      <c r="B6" s="33">
        <v>83763</v>
      </c>
      <c r="C6" s="33">
        <v>464</v>
      </c>
      <c r="D6" s="34">
        <v>84227</v>
      </c>
      <c r="E6" s="33">
        <v>82594</v>
      </c>
      <c r="F6" s="33">
        <v>470</v>
      </c>
      <c r="G6" s="34">
        <v>83064</v>
      </c>
      <c r="H6" s="33">
        <v>81579</v>
      </c>
      <c r="I6" s="33">
        <v>471</v>
      </c>
      <c r="J6" s="34">
        <v>82050</v>
      </c>
      <c r="K6" s="34">
        <v>81579</v>
      </c>
      <c r="L6" s="34">
        <v>471</v>
      </c>
      <c r="M6" s="34">
        <v>82050</v>
      </c>
      <c r="N6" s="17"/>
      <c r="O6" s="18"/>
      <c r="P6" s="18"/>
      <c r="Q6" s="18"/>
    </row>
    <row r="7" spans="1:17" ht="12.95" customHeight="1" x14ac:dyDescent="0.2">
      <c r="A7" s="32" t="s">
        <v>3</v>
      </c>
      <c r="B7" s="33">
        <v>49076</v>
      </c>
      <c r="C7" s="33">
        <v>297</v>
      </c>
      <c r="D7" s="34">
        <v>49373</v>
      </c>
      <c r="E7" s="33">
        <v>49078</v>
      </c>
      <c r="F7" s="33">
        <v>292</v>
      </c>
      <c r="G7" s="34">
        <v>49370</v>
      </c>
      <c r="H7" s="33">
        <v>48762</v>
      </c>
      <c r="I7" s="33">
        <v>291</v>
      </c>
      <c r="J7" s="34">
        <v>49053</v>
      </c>
      <c r="K7" s="34">
        <v>48762</v>
      </c>
      <c r="L7" s="34">
        <v>291</v>
      </c>
      <c r="M7" s="34">
        <v>49053</v>
      </c>
      <c r="N7" s="17"/>
      <c r="O7" s="18"/>
      <c r="P7" s="18"/>
      <c r="Q7" s="18"/>
    </row>
    <row r="8" spans="1:17" ht="12.95" customHeight="1" x14ac:dyDescent="0.2">
      <c r="A8" s="32" t="s">
        <v>4</v>
      </c>
      <c r="B8" s="33">
        <v>93156</v>
      </c>
      <c r="C8" s="33">
        <v>258</v>
      </c>
      <c r="D8" s="34">
        <v>93414</v>
      </c>
      <c r="E8" s="33">
        <v>92815</v>
      </c>
      <c r="F8" s="33">
        <v>257</v>
      </c>
      <c r="G8" s="34">
        <v>93072</v>
      </c>
      <c r="H8" s="33">
        <v>92257</v>
      </c>
      <c r="I8" s="33">
        <v>258</v>
      </c>
      <c r="J8" s="34">
        <v>92515</v>
      </c>
      <c r="K8" s="34">
        <v>92257</v>
      </c>
      <c r="L8" s="34">
        <v>258</v>
      </c>
      <c r="M8" s="34">
        <v>92515</v>
      </c>
      <c r="N8" s="17"/>
      <c r="O8" s="18"/>
      <c r="P8" s="18"/>
      <c r="Q8" s="18"/>
    </row>
    <row r="9" spans="1:17" ht="12.95" customHeight="1" x14ac:dyDescent="0.2">
      <c r="A9" s="32" t="s">
        <v>5</v>
      </c>
      <c r="B9" s="33">
        <v>131698</v>
      </c>
      <c r="C9" s="33">
        <v>762</v>
      </c>
      <c r="D9" s="34">
        <v>132460</v>
      </c>
      <c r="E9" s="33">
        <v>132111</v>
      </c>
      <c r="F9" s="33">
        <v>757</v>
      </c>
      <c r="G9" s="34">
        <v>132868</v>
      </c>
      <c r="H9" s="33">
        <v>132130</v>
      </c>
      <c r="I9" s="33">
        <v>750</v>
      </c>
      <c r="J9" s="34">
        <v>132880</v>
      </c>
      <c r="K9" s="34">
        <v>132130</v>
      </c>
      <c r="L9" s="34">
        <v>750</v>
      </c>
      <c r="M9" s="34">
        <v>132880</v>
      </c>
      <c r="N9" s="17"/>
      <c r="O9" s="18"/>
      <c r="P9" s="18"/>
      <c r="Q9" s="18"/>
    </row>
    <row r="10" spans="1:17" ht="12.95" customHeight="1" x14ac:dyDescent="0.2">
      <c r="A10" s="32" t="s">
        <v>6</v>
      </c>
      <c r="B10" s="33">
        <v>57024</v>
      </c>
      <c r="C10" s="33">
        <v>235</v>
      </c>
      <c r="D10" s="34">
        <v>57259</v>
      </c>
      <c r="E10" s="33">
        <v>56768</v>
      </c>
      <c r="F10" s="33">
        <v>230</v>
      </c>
      <c r="G10" s="34">
        <v>56998</v>
      </c>
      <c r="H10" s="33">
        <v>56269</v>
      </c>
      <c r="I10" s="33">
        <v>226</v>
      </c>
      <c r="J10" s="34">
        <v>56495</v>
      </c>
      <c r="K10" s="34">
        <v>56269</v>
      </c>
      <c r="L10" s="34">
        <v>226</v>
      </c>
      <c r="M10" s="34">
        <v>56495</v>
      </c>
      <c r="N10" s="17"/>
      <c r="O10" s="18"/>
      <c r="P10" s="18"/>
      <c r="Q10" s="18"/>
    </row>
    <row r="11" spans="1:17" ht="12.95" customHeight="1" x14ac:dyDescent="0.2">
      <c r="A11" s="32" t="s">
        <v>7</v>
      </c>
      <c r="B11" s="33">
        <v>37018</v>
      </c>
      <c r="C11" s="33">
        <v>476</v>
      </c>
      <c r="D11" s="34">
        <v>37494</v>
      </c>
      <c r="E11" s="33">
        <v>36797</v>
      </c>
      <c r="F11" s="33">
        <v>451</v>
      </c>
      <c r="G11" s="34">
        <v>37248</v>
      </c>
      <c r="H11" s="33">
        <v>35909</v>
      </c>
      <c r="I11" s="33">
        <v>413</v>
      </c>
      <c r="J11" s="34">
        <v>36322</v>
      </c>
      <c r="K11" s="34">
        <v>35909</v>
      </c>
      <c r="L11" s="34">
        <v>413</v>
      </c>
      <c r="M11" s="34">
        <v>36322</v>
      </c>
      <c r="N11" s="17"/>
      <c r="O11" s="18"/>
      <c r="P11" s="18"/>
      <c r="Q11" s="18"/>
    </row>
    <row r="12" spans="1:17" ht="12.95" customHeight="1" x14ac:dyDescent="0.2">
      <c r="A12" s="32" t="s">
        <v>8</v>
      </c>
      <c r="B12" s="33">
        <v>39658</v>
      </c>
      <c r="C12" s="33">
        <v>952</v>
      </c>
      <c r="D12" s="34">
        <v>40610</v>
      </c>
      <c r="E12" s="33">
        <v>39103</v>
      </c>
      <c r="F12" s="33">
        <v>954</v>
      </c>
      <c r="G12" s="34">
        <v>40057</v>
      </c>
      <c r="H12" s="33">
        <v>38094</v>
      </c>
      <c r="I12" s="33">
        <v>947</v>
      </c>
      <c r="J12" s="34">
        <v>39041</v>
      </c>
      <c r="K12" s="34">
        <v>38094</v>
      </c>
      <c r="L12" s="34">
        <v>947</v>
      </c>
      <c r="M12" s="34">
        <v>39041</v>
      </c>
      <c r="N12" s="17"/>
      <c r="O12" s="18"/>
      <c r="P12" s="18"/>
      <c r="Q12" s="18"/>
    </row>
    <row r="13" spans="1:17" ht="12.95" customHeight="1" x14ac:dyDescent="0.2">
      <c r="A13" s="32" t="s">
        <v>9</v>
      </c>
      <c r="B13" s="33">
        <v>38015</v>
      </c>
      <c r="C13" s="33">
        <v>151</v>
      </c>
      <c r="D13" s="34">
        <v>38166</v>
      </c>
      <c r="E13" s="33">
        <v>37140</v>
      </c>
      <c r="F13" s="33">
        <v>156</v>
      </c>
      <c r="G13" s="34">
        <v>37296</v>
      </c>
      <c r="H13" s="33">
        <v>36466</v>
      </c>
      <c r="I13" s="33">
        <v>152</v>
      </c>
      <c r="J13" s="34">
        <v>36618</v>
      </c>
      <c r="K13" s="34">
        <v>36466</v>
      </c>
      <c r="L13" s="34">
        <v>152</v>
      </c>
      <c r="M13" s="34">
        <v>36618</v>
      </c>
      <c r="N13" s="17"/>
      <c r="O13" s="18"/>
      <c r="P13" s="18"/>
      <c r="Q13" s="18"/>
    </row>
    <row r="14" spans="1:17" ht="12.95" customHeight="1" x14ac:dyDescent="0.2">
      <c r="A14" s="32" t="s">
        <v>10</v>
      </c>
      <c r="B14" s="33">
        <v>104087</v>
      </c>
      <c r="C14" s="33">
        <v>400</v>
      </c>
      <c r="D14" s="34">
        <v>104487</v>
      </c>
      <c r="E14" s="33">
        <v>104042</v>
      </c>
      <c r="F14" s="33">
        <v>407</v>
      </c>
      <c r="G14" s="34">
        <v>104449</v>
      </c>
      <c r="H14" s="33">
        <v>103678</v>
      </c>
      <c r="I14" s="33">
        <v>405</v>
      </c>
      <c r="J14" s="34">
        <v>104083</v>
      </c>
      <c r="K14" s="34">
        <v>103678</v>
      </c>
      <c r="L14" s="34">
        <v>405</v>
      </c>
      <c r="M14" s="34">
        <v>104083</v>
      </c>
      <c r="N14" s="17"/>
      <c r="O14" s="18"/>
      <c r="P14" s="18"/>
      <c r="Q14" s="18"/>
    </row>
    <row r="15" spans="1:17" ht="12.95" customHeight="1" x14ac:dyDescent="0.2">
      <c r="A15" s="32" t="s">
        <v>11</v>
      </c>
      <c r="B15" s="33">
        <v>61652</v>
      </c>
      <c r="C15" s="33">
        <v>469</v>
      </c>
      <c r="D15" s="34">
        <v>62121</v>
      </c>
      <c r="E15" s="33">
        <v>60938</v>
      </c>
      <c r="F15" s="33">
        <v>472</v>
      </c>
      <c r="G15" s="34">
        <v>61410</v>
      </c>
      <c r="H15" s="33">
        <v>59929</v>
      </c>
      <c r="I15" s="33">
        <v>470</v>
      </c>
      <c r="J15" s="34">
        <v>60399</v>
      </c>
      <c r="K15" s="34">
        <v>59929</v>
      </c>
      <c r="L15" s="34">
        <v>470</v>
      </c>
      <c r="M15" s="34">
        <v>60399</v>
      </c>
      <c r="N15" s="17"/>
      <c r="O15" s="18"/>
      <c r="P15" s="18"/>
      <c r="Q15" s="18"/>
    </row>
    <row r="16" spans="1:17" ht="12.95" customHeight="1" x14ac:dyDescent="0.2">
      <c r="A16" s="32" t="s">
        <v>12</v>
      </c>
      <c r="B16" s="33">
        <v>54247</v>
      </c>
      <c r="C16" s="33">
        <v>321</v>
      </c>
      <c r="D16" s="34">
        <v>54568</v>
      </c>
      <c r="E16" s="33">
        <v>54115</v>
      </c>
      <c r="F16" s="33">
        <v>314</v>
      </c>
      <c r="G16" s="34">
        <v>54429</v>
      </c>
      <c r="H16" s="33">
        <v>53694</v>
      </c>
      <c r="I16" s="33">
        <v>318</v>
      </c>
      <c r="J16" s="34">
        <v>54012</v>
      </c>
      <c r="K16" s="34">
        <v>53694</v>
      </c>
      <c r="L16" s="34">
        <v>318</v>
      </c>
      <c r="M16" s="34">
        <v>54012</v>
      </c>
      <c r="N16" s="17"/>
      <c r="O16" s="18"/>
      <c r="P16" s="18"/>
      <c r="Q16" s="18"/>
    </row>
    <row r="17" spans="1:17" ht="12.95" customHeight="1" x14ac:dyDescent="0.2">
      <c r="A17" s="32" t="s">
        <v>13</v>
      </c>
      <c r="B17" s="33">
        <v>32291</v>
      </c>
      <c r="C17" s="33">
        <v>368</v>
      </c>
      <c r="D17" s="34">
        <v>32659</v>
      </c>
      <c r="E17" s="33">
        <v>31845</v>
      </c>
      <c r="F17" s="33">
        <v>368</v>
      </c>
      <c r="G17" s="34">
        <v>32213</v>
      </c>
      <c r="H17" s="33">
        <v>31495</v>
      </c>
      <c r="I17" s="33">
        <v>365</v>
      </c>
      <c r="J17" s="34">
        <v>31860</v>
      </c>
      <c r="K17" s="34">
        <v>31495</v>
      </c>
      <c r="L17" s="34">
        <v>365</v>
      </c>
      <c r="M17" s="34">
        <v>31860</v>
      </c>
      <c r="N17" s="17"/>
      <c r="O17" s="18"/>
      <c r="P17" s="18"/>
      <c r="Q17" s="18"/>
    </row>
    <row r="18" spans="1:17" ht="12.95" customHeight="1" x14ac:dyDescent="0.2">
      <c r="A18" s="32" t="s">
        <v>14</v>
      </c>
      <c r="B18" s="33">
        <v>160944</v>
      </c>
      <c r="C18" s="33">
        <v>1921</v>
      </c>
      <c r="D18" s="34">
        <v>162865</v>
      </c>
      <c r="E18" s="33">
        <v>159217</v>
      </c>
      <c r="F18" s="33">
        <v>1910</v>
      </c>
      <c r="G18" s="34">
        <v>161127</v>
      </c>
      <c r="H18" s="33">
        <v>156624</v>
      </c>
      <c r="I18" s="33">
        <v>1912</v>
      </c>
      <c r="J18" s="34">
        <v>158536</v>
      </c>
      <c r="K18" s="34">
        <v>156624</v>
      </c>
      <c r="L18" s="34">
        <v>1912</v>
      </c>
      <c r="M18" s="34">
        <v>158536</v>
      </c>
      <c r="N18" s="17"/>
      <c r="O18" s="18"/>
      <c r="P18" s="18"/>
      <c r="Q18" s="18"/>
    </row>
    <row r="19" spans="1:17" ht="12.95" customHeight="1" x14ac:dyDescent="0.2">
      <c r="A19" s="32" t="s">
        <v>15</v>
      </c>
      <c r="B19" s="33">
        <v>50389</v>
      </c>
      <c r="C19" s="33">
        <v>400</v>
      </c>
      <c r="D19" s="34">
        <v>50789</v>
      </c>
      <c r="E19" s="33">
        <v>50437</v>
      </c>
      <c r="F19" s="33">
        <v>400</v>
      </c>
      <c r="G19" s="34">
        <v>50837</v>
      </c>
      <c r="H19" s="33">
        <v>50122</v>
      </c>
      <c r="I19" s="33">
        <v>403</v>
      </c>
      <c r="J19" s="34">
        <v>50525</v>
      </c>
      <c r="K19" s="34">
        <v>50122</v>
      </c>
      <c r="L19" s="34">
        <v>403</v>
      </c>
      <c r="M19" s="34">
        <v>50525</v>
      </c>
      <c r="N19" s="17"/>
      <c r="O19" s="18"/>
      <c r="P19" s="18"/>
      <c r="Q19" s="18"/>
    </row>
    <row r="20" spans="1:17" ht="12.95" customHeight="1" x14ac:dyDescent="0.2">
      <c r="A20" s="32" t="s">
        <v>16</v>
      </c>
      <c r="B20" s="33">
        <v>128914</v>
      </c>
      <c r="C20" s="33">
        <v>485</v>
      </c>
      <c r="D20" s="34">
        <v>129399</v>
      </c>
      <c r="E20" s="33">
        <v>128764</v>
      </c>
      <c r="F20" s="33">
        <v>484</v>
      </c>
      <c r="G20" s="34">
        <v>129248</v>
      </c>
      <c r="H20" s="33">
        <v>128141</v>
      </c>
      <c r="I20" s="33">
        <v>480</v>
      </c>
      <c r="J20" s="34">
        <v>128621</v>
      </c>
      <c r="K20" s="34">
        <v>128141</v>
      </c>
      <c r="L20" s="34">
        <v>480</v>
      </c>
      <c r="M20" s="34">
        <v>128621</v>
      </c>
      <c r="N20" s="17"/>
      <c r="O20" s="18"/>
      <c r="P20" s="18"/>
      <c r="Q20" s="18"/>
    </row>
    <row r="21" spans="1:17" ht="12.95" customHeight="1" x14ac:dyDescent="0.2">
      <c r="A21" s="32" t="s">
        <v>17</v>
      </c>
      <c r="B21" s="33">
        <v>51976</v>
      </c>
      <c r="C21" s="33">
        <v>622</v>
      </c>
      <c r="D21" s="34">
        <v>52598</v>
      </c>
      <c r="E21" s="33">
        <v>51796</v>
      </c>
      <c r="F21" s="33">
        <v>622</v>
      </c>
      <c r="G21" s="34">
        <v>52418</v>
      </c>
      <c r="H21" s="33">
        <v>51485</v>
      </c>
      <c r="I21" s="33">
        <v>624</v>
      </c>
      <c r="J21" s="34">
        <v>52109</v>
      </c>
      <c r="K21" s="34">
        <v>51485</v>
      </c>
      <c r="L21" s="34">
        <v>624</v>
      </c>
      <c r="M21" s="34">
        <v>52109</v>
      </c>
      <c r="N21" s="17"/>
      <c r="O21" s="18"/>
      <c r="P21" s="18"/>
      <c r="Q21" s="18"/>
    </row>
    <row r="22" spans="1:17" ht="12.95" customHeight="1" x14ac:dyDescent="0.2">
      <c r="A22" s="32" t="s">
        <v>18</v>
      </c>
      <c r="B22" s="33">
        <v>24538</v>
      </c>
      <c r="C22" s="33">
        <v>128</v>
      </c>
      <c r="D22" s="34">
        <v>24666</v>
      </c>
      <c r="E22" s="33">
        <v>24263</v>
      </c>
      <c r="F22" s="33">
        <v>130</v>
      </c>
      <c r="G22" s="34">
        <v>24393</v>
      </c>
      <c r="H22" s="33">
        <v>23909</v>
      </c>
      <c r="I22" s="33">
        <v>136</v>
      </c>
      <c r="J22" s="34">
        <v>24045</v>
      </c>
      <c r="K22" s="34">
        <v>23909</v>
      </c>
      <c r="L22" s="34">
        <v>136</v>
      </c>
      <c r="M22" s="34">
        <v>24045</v>
      </c>
      <c r="N22" s="17"/>
      <c r="O22" s="18"/>
      <c r="P22" s="18"/>
      <c r="Q22" s="18"/>
    </row>
    <row r="23" spans="1:17" ht="12.95" customHeight="1" x14ac:dyDescent="0.2">
      <c r="A23" s="32" t="s">
        <v>19</v>
      </c>
      <c r="B23" s="33">
        <v>30977</v>
      </c>
      <c r="C23" s="33">
        <v>300</v>
      </c>
      <c r="D23" s="34">
        <v>31277</v>
      </c>
      <c r="E23" s="33">
        <v>30582</v>
      </c>
      <c r="F23" s="33">
        <v>299</v>
      </c>
      <c r="G23" s="34">
        <v>30881</v>
      </c>
      <c r="H23" s="33">
        <v>30003</v>
      </c>
      <c r="I23" s="33">
        <v>298</v>
      </c>
      <c r="J23" s="34">
        <v>30301</v>
      </c>
      <c r="K23" s="34">
        <v>30003</v>
      </c>
      <c r="L23" s="34">
        <v>298</v>
      </c>
      <c r="M23" s="34">
        <v>30301</v>
      </c>
      <c r="N23" s="17"/>
      <c r="O23" s="18"/>
      <c r="P23" s="18"/>
      <c r="Q23" s="18"/>
    </row>
    <row r="24" spans="1:17" ht="12.95" customHeight="1" x14ac:dyDescent="0.2">
      <c r="A24" s="32" t="s">
        <v>20</v>
      </c>
      <c r="B24" s="33">
        <v>47025</v>
      </c>
      <c r="C24" s="33">
        <v>688</v>
      </c>
      <c r="D24" s="34">
        <v>47713</v>
      </c>
      <c r="E24" s="33">
        <v>46639</v>
      </c>
      <c r="F24" s="33">
        <v>688</v>
      </c>
      <c r="G24" s="34">
        <v>47327</v>
      </c>
      <c r="H24" s="33">
        <v>46327</v>
      </c>
      <c r="I24" s="33">
        <v>683</v>
      </c>
      <c r="J24" s="34">
        <v>47010</v>
      </c>
      <c r="K24" s="34">
        <v>46327</v>
      </c>
      <c r="L24" s="34">
        <v>683</v>
      </c>
      <c r="M24" s="34">
        <v>47010</v>
      </c>
      <c r="N24" s="17"/>
      <c r="O24" s="18"/>
      <c r="P24" s="18"/>
      <c r="Q24" s="18"/>
    </row>
    <row r="25" spans="1:17" ht="12.95" customHeight="1" x14ac:dyDescent="0.2">
      <c r="A25" s="23" t="s">
        <v>21</v>
      </c>
      <c r="B25" s="34">
        <v>1555790</v>
      </c>
      <c r="C25" s="34">
        <v>13941</v>
      </c>
      <c r="D25" s="34">
        <v>1569731</v>
      </c>
      <c r="E25" s="34">
        <v>1546833</v>
      </c>
      <c r="F25" s="34">
        <v>13917</v>
      </c>
      <c r="G25" s="34">
        <v>1560750</v>
      </c>
      <c r="H25" s="34">
        <v>1531481</v>
      </c>
      <c r="I25" s="34">
        <v>13810</v>
      </c>
      <c r="J25" s="34">
        <v>1545291</v>
      </c>
      <c r="K25" s="34">
        <v>1531481</v>
      </c>
      <c r="L25" s="34">
        <v>13810</v>
      </c>
      <c r="M25" s="34">
        <v>1545291</v>
      </c>
      <c r="N25" s="17"/>
      <c r="O25" s="18"/>
      <c r="P25" s="18"/>
      <c r="Q25" s="18"/>
    </row>
  </sheetData>
  <mergeCells count="6">
    <mergeCell ref="B3:D3"/>
    <mergeCell ref="E3:G3"/>
    <mergeCell ref="H3:J3"/>
    <mergeCell ref="K3:M3"/>
    <mergeCell ref="A1:M1"/>
    <mergeCell ref="A3:A4"/>
  </mergeCells>
  <phoneticPr fontId="2" type="noConversion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83"/>
  <sheetViews>
    <sheetView workbookViewId="0">
      <selection activeCell="D11" sqref="D11"/>
    </sheetView>
  </sheetViews>
  <sheetFormatPr defaultRowHeight="12.75" x14ac:dyDescent="0.2"/>
  <cols>
    <col min="1" max="1" width="25" style="24" bestFit="1" customWidth="1"/>
    <col min="2" max="5" width="12.42578125" style="24" customWidth="1"/>
    <col min="6" max="16384" width="9.140625" style="24"/>
  </cols>
  <sheetData>
    <row r="1" spans="1:5" ht="15.75" x14ac:dyDescent="0.25">
      <c r="A1" s="45" t="s">
        <v>88</v>
      </c>
      <c r="B1" s="45"/>
      <c r="C1" s="45"/>
      <c r="D1" s="45"/>
      <c r="E1" s="45"/>
    </row>
    <row r="2" spans="1:5" x14ac:dyDescent="0.2">
      <c r="A2" s="15"/>
      <c r="B2" s="15"/>
      <c r="C2" s="15"/>
    </row>
    <row r="3" spans="1:5" ht="25.5" x14ac:dyDescent="0.2">
      <c r="A3" s="46" t="s">
        <v>0</v>
      </c>
      <c r="B3" s="47" t="s">
        <v>78</v>
      </c>
      <c r="C3" s="47" t="s">
        <v>79</v>
      </c>
      <c r="D3" s="48" t="s">
        <v>80</v>
      </c>
      <c r="E3" s="48" t="s">
        <v>89</v>
      </c>
    </row>
    <row r="4" spans="1:5" x14ac:dyDescent="0.2">
      <c r="A4" s="32" t="s">
        <v>1</v>
      </c>
      <c r="B4" s="51">
        <v>28</v>
      </c>
      <c r="C4" s="51">
        <v>28</v>
      </c>
      <c r="D4" s="51">
        <v>28</v>
      </c>
      <c r="E4" s="49">
        <v>28</v>
      </c>
    </row>
    <row r="5" spans="1:5" ht="15" customHeight="1" x14ac:dyDescent="0.2">
      <c r="A5" s="32" t="s">
        <v>2</v>
      </c>
      <c r="B5" s="51">
        <v>9</v>
      </c>
      <c r="C5" s="51">
        <v>9</v>
      </c>
      <c r="D5" s="51">
        <v>9</v>
      </c>
      <c r="E5" s="49">
        <v>9</v>
      </c>
    </row>
    <row r="6" spans="1:5" x14ac:dyDescent="0.2">
      <c r="A6" s="32" t="s">
        <v>3</v>
      </c>
      <c r="B6" s="51">
        <v>6</v>
      </c>
      <c r="C6" s="51">
        <v>6</v>
      </c>
      <c r="D6" s="51">
        <v>6</v>
      </c>
      <c r="E6" s="49">
        <v>6</v>
      </c>
    </row>
    <row r="7" spans="1:5" ht="12.95" customHeight="1" x14ac:dyDescent="0.2">
      <c r="A7" s="32" t="s">
        <v>4</v>
      </c>
      <c r="B7" s="51">
        <v>7</v>
      </c>
      <c r="C7" s="51">
        <v>7</v>
      </c>
      <c r="D7" s="51">
        <v>7</v>
      </c>
      <c r="E7" s="49">
        <v>7</v>
      </c>
    </row>
    <row r="8" spans="1:5" ht="12.95" customHeight="1" x14ac:dyDescent="0.2">
      <c r="A8" s="32" t="s">
        <v>5</v>
      </c>
      <c r="B8" s="51">
        <v>15</v>
      </c>
      <c r="C8" s="51">
        <v>15</v>
      </c>
      <c r="D8" s="51">
        <v>15</v>
      </c>
      <c r="E8" s="49">
        <v>15</v>
      </c>
    </row>
    <row r="9" spans="1:5" ht="12.95" customHeight="1" x14ac:dyDescent="0.2">
      <c r="A9" s="32" t="s">
        <v>6</v>
      </c>
      <c r="B9" s="51">
        <v>9</v>
      </c>
      <c r="C9" s="51">
        <v>9</v>
      </c>
      <c r="D9" s="51">
        <v>9</v>
      </c>
      <c r="E9" s="49">
        <v>9</v>
      </c>
    </row>
    <row r="10" spans="1:5" ht="12.95" customHeight="1" x14ac:dyDescent="0.2">
      <c r="A10" s="32" t="s">
        <v>7</v>
      </c>
      <c r="B10" s="51">
        <v>8</v>
      </c>
      <c r="C10" s="51">
        <v>8</v>
      </c>
      <c r="D10" s="51">
        <v>8</v>
      </c>
      <c r="E10" s="49">
        <v>8</v>
      </c>
    </row>
    <row r="11" spans="1:5" ht="12.95" customHeight="1" x14ac:dyDescent="0.2">
      <c r="A11" s="32" t="s">
        <v>8</v>
      </c>
      <c r="B11" s="51">
        <v>9</v>
      </c>
      <c r="C11" s="51">
        <v>9</v>
      </c>
      <c r="D11" s="51">
        <v>9</v>
      </c>
      <c r="E11" s="49">
        <v>9</v>
      </c>
    </row>
    <row r="12" spans="1:5" ht="12.95" customHeight="1" x14ac:dyDescent="0.2">
      <c r="A12" s="32" t="s">
        <v>9</v>
      </c>
      <c r="B12" s="51">
        <v>6</v>
      </c>
      <c r="C12" s="51">
        <v>6</v>
      </c>
      <c r="D12" s="51">
        <v>6</v>
      </c>
      <c r="E12" s="49">
        <v>6</v>
      </c>
    </row>
    <row r="13" spans="1:5" ht="12.95" customHeight="1" x14ac:dyDescent="0.2">
      <c r="A13" s="32" t="s">
        <v>10</v>
      </c>
      <c r="B13" s="51">
        <v>7</v>
      </c>
      <c r="C13" s="51">
        <v>7</v>
      </c>
      <c r="D13" s="51">
        <v>7</v>
      </c>
      <c r="E13" s="49">
        <v>7</v>
      </c>
    </row>
    <row r="14" spans="1:5" ht="12.95" customHeight="1" x14ac:dyDescent="0.2">
      <c r="A14" s="32" t="s">
        <v>11</v>
      </c>
      <c r="B14" s="51">
        <v>9</v>
      </c>
      <c r="C14" s="51">
        <v>9</v>
      </c>
      <c r="D14" s="51">
        <v>10</v>
      </c>
      <c r="E14" s="49">
        <v>9.3333333333333339</v>
      </c>
    </row>
    <row r="15" spans="1:5" ht="12.95" customHeight="1" x14ac:dyDescent="0.2">
      <c r="A15" s="32" t="s">
        <v>12</v>
      </c>
      <c r="B15" s="51">
        <v>6</v>
      </c>
      <c r="C15" s="51">
        <v>6</v>
      </c>
      <c r="D15" s="51">
        <v>6</v>
      </c>
      <c r="E15" s="49">
        <v>6</v>
      </c>
    </row>
    <row r="16" spans="1:5" ht="12.95" customHeight="1" x14ac:dyDescent="0.2">
      <c r="A16" s="32" t="s">
        <v>13</v>
      </c>
      <c r="B16" s="51">
        <v>3</v>
      </c>
      <c r="C16" s="51">
        <v>3</v>
      </c>
      <c r="D16" s="51">
        <v>3</v>
      </c>
      <c r="E16" s="49">
        <v>3</v>
      </c>
    </row>
    <row r="17" spans="1:5" ht="12.95" customHeight="1" x14ac:dyDescent="0.2">
      <c r="A17" s="32" t="s">
        <v>14</v>
      </c>
      <c r="B17" s="51">
        <v>18</v>
      </c>
      <c r="C17" s="51">
        <v>18</v>
      </c>
      <c r="D17" s="51">
        <v>18</v>
      </c>
      <c r="E17" s="49">
        <v>18</v>
      </c>
    </row>
    <row r="18" spans="1:5" ht="12.95" customHeight="1" x14ac:dyDescent="0.2">
      <c r="A18" s="32" t="s">
        <v>15</v>
      </c>
      <c r="B18" s="51">
        <v>10</v>
      </c>
      <c r="C18" s="51">
        <v>10</v>
      </c>
      <c r="D18" s="51">
        <v>10</v>
      </c>
      <c r="E18" s="49">
        <v>10</v>
      </c>
    </row>
    <row r="19" spans="1:5" ht="12.95" customHeight="1" x14ac:dyDescent="0.2">
      <c r="A19" s="32" t="s">
        <v>16</v>
      </c>
      <c r="B19" s="51">
        <v>12</v>
      </c>
      <c r="C19" s="51">
        <v>12</v>
      </c>
      <c r="D19" s="51">
        <v>12</v>
      </c>
      <c r="E19" s="49">
        <v>12</v>
      </c>
    </row>
    <row r="20" spans="1:5" ht="12.95" customHeight="1" x14ac:dyDescent="0.2">
      <c r="A20" s="32" t="s">
        <v>17</v>
      </c>
      <c r="B20" s="51">
        <v>6</v>
      </c>
      <c r="C20" s="51">
        <v>6</v>
      </c>
      <c r="D20" s="51">
        <v>6</v>
      </c>
      <c r="E20" s="49">
        <v>6</v>
      </c>
    </row>
    <row r="21" spans="1:5" ht="12.95" customHeight="1" x14ac:dyDescent="0.2">
      <c r="A21" s="32" t="s">
        <v>18</v>
      </c>
      <c r="B21" s="51">
        <v>6</v>
      </c>
      <c r="C21" s="51">
        <v>6</v>
      </c>
      <c r="D21" s="51">
        <v>6</v>
      </c>
      <c r="E21" s="49">
        <v>6</v>
      </c>
    </row>
    <row r="22" spans="1:5" ht="12.95" customHeight="1" x14ac:dyDescent="0.2">
      <c r="A22" s="32" t="s">
        <v>19</v>
      </c>
      <c r="B22" s="51">
        <v>7</v>
      </c>
      <c r="C22" s="51">
        <v>7</v>
      </c>
      <c r="D22" s="51">
        <v>7</v>
      </c>
      <c r="E22" s="49">
        <v>7</v>
      </c>
    </row>
    <row r="23" spans="1:5" ht="12.95" customHeight="1" x14ac:dyDescent="0.2">
      <c r="A23" s="32" t="s">
        <v>20</v>
      </c>
      <c r="B23" s="51">
        <v>6</v>
      </c>
      <c r="C23" s="51">
        <v>6</v>
      </c>
      <c r="D23" s="51">
        <v>6</v>
      </c>
      <c r="E23" s="49">
        <v>6</v>
      </c>
    </row>
    <row r="24" spans="1:5" ht="12.95" customHeight="1" x14ac:dyDescent="0.2">
      <c r="A24" s="23" t="s">
        <v>21</v>
      </c>
      <c r="B24" s="52">
        <v>187</v>
      </c>
      <c r="C24" s="52">
        <v>187</v>
      </c>
      <c r="D24" s="52">
        <v>188</v>
      </c>
      <c r="E24" s="50">
        <v>187.33333333333334</v>
      </c>
    </row>
    <row r="25" spans="1:5" ht="12.95" customHeight="1" x14ac:dyDescent="0.2"/>
    <row r="26" spans="1:5" ht="12.95" customHeight="1" x14ac:dyDescent="0.2"/>
    <row r="27" spans="1:5" ht="12.95" customHeight="1" x14ac:dyDescent="0.2"/>
    <row r="33" ht="1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61" ht="1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Érk. + Bef.</vt:lpstr>
      <vt:lpstr>Érkezett ügyek</vt:lpstr>
      <vt:lpstr>Befejezett ügyek-1</vt:lpstr>
      <vt:lpstr>Befejezett ügyek-2</vt:lpstr>
      <vt:lpstr>Időbeli megoszlás</vt:lpstr>
      <vt:lpstr>Pénzkövetelés</vt:lpstr>
      <vt:lpstr>Ingó és ingatlan</vt:lpstr>
      <vt:lpstr>Folyamatban maradt ügyek</vt:lpstr>
      <vt:lpstr>Öbv. száma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2019-05-08T13:09:27Z</dcterms:created>
  <dcterms:modified xsi:type="dcterms:W3CDTF">2021-12-06T12:26:15Z</dcterms:modified>
</cp:coreProperties>
</file>